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070" windowHeight="9585" tabRatio="740" activeTab="4"/>
  </bookViews>
  <sheets>
    <sheet name="2025" sheetId="1" r:id="rId1"/>
    <sheet name="протокол от 28.04.2025 № 6" sheetId="2" r:id="rId2"/>
    <sheet name="протокол от 29.09.2025 № 11" sheetId="3" r:id="rId3"/>
    <sheet name="протокол от 29.10.2025 № 12" sheetId="4" r:id="rId4"/>
    <sheet name="протокол от 15.01.2026 №1" sheetId="7" r:id="rId5"/>
  </sheets>
  <externalReferences>
    <externalReference r:id="rId6"/>
    <externalReference r:id="rId7"/>
    <externalReference r:id="rId8"/>
    <externalReference r:id="rId9"/>
  </externalReferences>
  <definedNames>
    <definedName name="_1Excel_BuiltIn_Print_Titles_7">('[1]ф. 2, таб. 1, стац'!$C$1:$E$65536,'[1]ф. 2, таб. 1, стац'!$A$4:$IV$8)</definedName>
    <definedName name="_xlnm._FilterDatabase" localSheetId="0" hidden="1">'2025'!$A$5:$CA$23</definedName>
    <definedName name="_xlnm._FilterDatabase" localSheetId="4" hidden="1">'протокол от 15.01.2026 №1'!$A$5:$BZ$24</definedName>
    <definedName name="_xlnm._FilterDatabase" localSheetId="1" hidden="1">'протокол от 28.04.2025 № 6'!$A$5:$BH$24</definedName>
    <definedName name="_xlnm._FilterDatabase" localSheetId="2" hidden="1">'протокол от 29.09.2025 № 11'!$A$5:$AZ$24</definedName>
    <definedName name="_xlnm._FilterDatabase" localSheetId="3" hidden="1">'протокол от 29.10.2025 № 12'!$A$5:$BT$24</definedName>
    <definedName name="Excel_BuiltIn_Print_Titles_7" localSheetId="0">(#REF!,#REF!)</definedName>
    <definedName name="Excel_BuiltIn_Print_Titles_7" localSheetId="4">(#REF!,#REF!)</definedName>
    <definedName name="Excel_BuiltIn_Print_Titles_7" localSheetId="1">(#REF!,#REF!)</definedName>
    <definedName name="Excel_BuiltIn_Print_Titles_7" localSheetId="2">(#REF!,#REF!)</definedName>
    <definedName name="Excel_BuiltIn_Print_Titles_7" localSheetId="3">(#REF!,#REF!)</definedName>
    <definedName name="Excel_BuiltIn_Print_Titles_7">(#REF!,#REF!)</definedName>
    <definedName name="вац" localSheetId="0">('[2]ф. 2, таб. 1, стац'!$C$1:$E$65536,'[2]ф. 2, таб. 1, стац'!$A$4:$IV$8)</definedName>
    <definedName name="вац" localSheetId="4">('[3]ф. 2, таб. 1, стац'!$C$1:$E$65536,'[3]ф. 2, таб. 1, стац'!$A$4:$IV$8)</definedName>
    <definedName name="вац" localSheetId="1">('[3]ф. 2, таб. 1, стац'!$C$1:$E$65536,'[3]ф. 2, таб. 1, стац'!$A$4:$IV$8)</definedName>
    <definedName name="вац" localSheetId="2">('[3]ф. 2, таб. 1, стац'!$C$1:$E$65536,'[3]ф. 2, таб. 1, стац'!$A$4:$IV$8)</definedName>
    <definedName name="вац" localSheetId="3">('[3]ф. 2, таб. 1, стац'!$C$1:$E$65536,'[3]ф. 2, таб. 1, стац'!$A$4:$IV$8)</definedName>
    <definedName name="вац">('[4]ф. 2, таб. 1, стац'!$C$1:$E$65536,'[4]ф. 2, таб. 1, стац'!$A$4:$IV$8)</definedName>
    <definedName name="_xlnm.Print_Titles" localSheetId="0">'2025'!$A:$A,'2025'!$4:$5</definedName>
    <definedName name="_xlnm.Print_Titles" localSheetId="4">'протокол от 15.01.2026 №1'!$A:$A,'протокол от 15.01.2026 №1'!$4:$5</definedName>
    <definedName name="_xlnm.Print_Titles" localSheetId="1">'протокол от 28.04.2025 № 6'!$A:$A,'протокол от 28.04.2025 № 6'!$4:$5</definedName>
    <definedName name="_xlnm.Print_Titles" localSheetId="2">'протокол от 29.09.2025 № 11'!$A:$A,'протокол от 29.09.2025 № 11'!$4:$5</definedName>
    <definedName name="_xlnm.Print_Titles" localSheetId="3">'протокол от 29.10.2025 № 12'!$A:$A,'протокол от 29.10.2025 № 12'!$4:$5</definedName>
    <definedName name="_xlnm.Print_Area" localSheetId="0">'2025'!$A$1:$D$23</definedName>
    <definedName name="_xlnm.Print_Area" localSheetId="4">'протокол от 15.01.2026 №1'!$A$1:$D$24</definedName>
    <definedName name="_xlnm.Print_Area" localSheetId="1">'протокол от 28.04.2025 № 6'!$A$1:$D$24</definedName>
    <definedName name="_xlnm.Print_Area" localSheetId="2">'протокол от 29.09.2025 № 11'!$A$1:$D$24</definedName>
    <definedName name="_xlnm.Print_Area" localSheetId="3">'протокол от 29.10.2025 № 12'!$A$1:$D$24</definedName>
  </definedNames>
  <calcPr calcId="145621"/>
</workbook>
</file>

<file path=xl/calcChain.xml><?xml version="1.0" encoding="utf-8"?>
<calcChain xmlns="http://schemas.openxmlformats.org/spreadsheetml/2006/main">
  <c r="D24" i="7" l="1"/>
  <c r="C24" i="7"/>
  <c r="B13" i="7"/>
  <c r="B24" i="7" l="1"/>
</calcChain>
</file>

<file path=xl/sharedStrings.xml><?xml version="1.0" encoding="utf-8"?>
<sst xmlns="http://schemas.openxmlformats.org/spreadsheetml/2006/main" count="129" uniqueCount="26">
  <si>
    <t>Специализированная медицинская помощь в стационарных условиях по территориальной программе государственных гарантий (планируется в случаях госпитализации) по профилю "Медицинская реабилитация" (взрослое население+детское население) на 2025 год</t>
  </si>
  <si>
    <t>(Предложения МЗ СО на Комиссию)</t>
  </si>
  <si>
    <t>Наименование медицинского учреждения</t>
  </si>
  <si>
    <t xml:space="preserve">Предложения МЗ СО на 2025г  </t>
  </si>
  <si>
    <t>ВСЕГО</t>
  </si>
  <si>
    <t>взр</t>
  </si>
  <si>
    <t>дети</t>
  </si>
  <si>
    <t>ГУЗ СО "Балаковская городская клиническая больница"</t>
  </si>
  <si>
    <t>ГУЗ "Саратовская городская клиническая больница № 1 им. Ю.Я.Гордеева"</t>
  </si>
  <si>
    <t>ГУЗ "Областной клинический кардиологический диспансер"</t>
  </si>
  <si>
    <t>ГУЗ СО "Пугачевская районная больница"</t>
  </si>
  <si>
    <t>ГУЗ "Саратовская городская клиническая больница № 10"</t>
  </si>
  <si>
    <t>ГУЗ "Областная клиническая больница"</t>
  </si>
  <si>
    <t>ГАУ СО "Центр адаптации и реабилитации инвалидов"</t>
  </si>
  <si>
    <t>ГУЗ "Энгельсская детская клиническая больница"</t>
  </si>
  <si>
    <t>ГАУЗ "Энгельсская городская клиническая больница № 2 имени А.Г. Кассиля"</t>
  </si>
  <si>
    <t>ГУЗ "Саратовская городская детская клиническая больница"</t>
  </si>
  <si>
    <t>ГУЗ "Саратовская областная детская клиническая больница"</t>
  </si>
  <si>
    <t>ГУЗ "Саратовский областной клинический госпиталь для ветеранов войн"</t>
  </si>
  <si>
    <t>ГУЗ СО "Вольская районная больница"</t>
  </si>
  <si>
    <t>ГУЗ СО "Детский центр медицинской реабилитации"</t>
  </si>
  <si>
    <t>АО "Санаторий Октябрьское ущелье"</t>
  </si>
  <si>
    <t>ЧУЗ "Клиническая больница "РЖД-Медицина" города Саратов"</t>
  </si>
  <si>
    <t>Санаторий "Волжские дали" - филиал АО "РЖД-ЗДОРОВЬЕ"</t>
  </si>
  <si>
    <t>Итого объемы для жителей области в медицинских организациях Саратовской области</t>
  </si>
  <si>
    <t>ГУЗ "Саратовская городская клиническая больница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</si>
</sst>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3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PT Astra Serif"/>
      <family val="1"/>
      <charset val="204"/>
    </font>
    <font>
      <sz val="7"/>
      <name val="Times New Roman"/>
      <family val="1"/>
      <charset val="204"/>
    </font>
    <font>
      <sz val="14"/>
      <name val="PT Astra Serif"/>
      <family val="1"/>
      <charset val="204"/>
    </font>
    <font>
      <b/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0" fontId="11" fillId="0" borderId="0"/>
    <xf numFmtId="0" fontId="12" fillId="2" borderId="0" applyNumberFormat="0" applyBorder="0" applyAlignment="0" applyProtection="0"/>
    <xf numFmtId="0" fontId="13" fillId="2" borderId="0"/>
    <xf numFmtId="0" fontId="12" fillId="3" borderId="0" applyNumberFormat="0" applyBorder="0" applyAlignment="0" applyProtection="0"/>
    <xf numFmtId="0" fontId="13" fillId="3" borderId="0"/>
    <xf numFmtId="0" fontId="12" fillId="4" borderId="0" applyNumberFormat="0" applyBorder="0" applyAlignment="0" applyProtection="0"/>
    <xf numFmtId="0" fontId="13" fillId="4" borderId="0"/>
    <xf numFmtId="0" fontId="12" fillId="5" borderId="0" applyNumberFormat="0" applyBorder="0" applyAlignment="0" applyProtection="0"/>
    <xf numFmtId="0" fontId="13" fillId="5" borderId="0"/>
    <xf numFmtId="0" fontId="12" fillId="6" borderId="0" applyNumberFormat="0" applyBorder="0" applyAlignment="0" applyProtection="0"/>
    <xf numFmtId="0" fontId="13" fillId="6" borderId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2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4">
      <alignment vertical="center" wrapText="1"/>
    </xf>
    <xf numFmtId="0" fontId="16" fillId="0" borderId="0"/>
    <xf numFmtId="0" fontId="17" fillId="0" borderId="0"/>
    <xf numFmtId="0" fontId="1" fillId="0" borderId="0"/>
    <xf numFmtId="0" fontId="18" fillId="0" borderId="0"/>
    <xf numFmtId="0" fontId="11" fillId="0" borderId="0"/>
    <xf numFmtId="0" fontId="1" fillId="0" borderId="0"/>
    <xf numFmtId="0" fontId="14" fillId="0" borderId="0"/>
    <xf numFmtId="0" fontId="19" fillId="0" borderId="0"/>
    <xf numFmtId="0" fontId="1" fillId="0" borderId="0"/>
    <xf numFmtId="0" fontId="14" fillId="0" borderId="0"/>
    <xf numFmtId="0" fontId="19" fillId="0" borderId="0"/>
    <xf numFmtId="0" fontId="1" fillId="0" borderId="0"/>
    <xf numFmtId="0" fontId="14" fillId="0" borderId="0"/>
    <xf numFmtId="0" fontId="1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6" fillId="0" borderId="0"/>
    <xf numFmtId="0" fontId="1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9" fillId="0" borderId="0"/>
    <xf numFmtId="0" fontId="1" fillId="0" borderId="0"/>
    <xf numFmtId="0" fontId="14" fillId="0" borderId="0"/>
    <xf numFmtId="0" fontId="19" fillId="0" borderId="0"/>
    <xf numFmtId="0" fontId="21" fillId="0" borderId="0"/>
    <xf numFmtId="0" fontId="22" fillId="0" borderId="0"/>
    <xf numFmtId="0" fontId="13" fillId="0" borderId="0"/>
    <xf numFmtId="0" fontId="1" fillId="0" borderId="0"/>
    <xf numFmtId="0" fontId="14" fillId="0" borderId="0"/>
    <xf numFmtId="0" fontId="19" fillId="0" borderId="0"/>
    <xf numFmtId="0" fontId="18" fillId="0" borderId="0"/>
    <xf numFmtId="0" fontId="1" fillId="0" borderId="0"/>
    <xf numFmtId="164" fontId="1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 applyProtection="1">
      <alignment vertical="center" wrapText="1"/>
    </xf>
    <xf numFmtId="3" fontId="3" fillId="7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7" fillId="7" borderId="4" xfId="1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4" xfId="1" applyNumberFormat="1" applyFont="1" applyFill="1" applyBorder="1" applyAlignment="1" applyProtection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"/>
  <sheetViews>
    <sheetView showZeros="0" view="pageBreakPreview" zoomScale="60" zoomScaleNormal="75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C11" sqref="C11"/>
    </sheetView>
  </sheetViews>
  <sheetFormatPr defaultRowHeight="18.75" x14ac:dyDescent="0.2"/>
  <cols>
    <col min="1" max="1" width="89.140625" style="4" customWidth="1"/>
    <col min="2" max="3" width="15" style="4" customWidth="1"/>
    <col min="4" max="4" width="16.28515625" style="4" customWidth="1"/>
    <col min="5" max="16384" width="9.140625" style="2"/>
  </cols>
  <sheetData>
    <row r="1" spans="1:79" ht="57.75" customHeight="1" x14ac:dyDescent="0.2">
      <c r="A1" s="29" t="s">
        <v>0</v>
      </c>
      <c r="B1" s="29"/>
      <c r="C1" s="29"/>
      <c r="D1" s="29"/>
    </row>
    <row r="2" spans="1:79" ht="24" customHeight="1" x14ac:dyDescent="0.2">
      <c r="A2" s="29" t="s">
        <v>1</v>
      </c>
      <c r="B2" s="29"/>
      <c r="C2" s="29"/>
      <c r="D2" s="29"/>
    </row>
    <row r="3" spans="1:79" ht="24" customHeight="1" x14ac:dyDescent="0.2">
      <c r="A3" s="3"/>
    </row>
    <row r="4" spans="1:79" s="5" customFormat="1" ht="40.5" customHeight="1" x14ac:dyDescent="0.2">
      <c r="A4" s="30" t="s">
        <v>2</v>
      </c>
      <c r="B4" s="32" t="s">
        <v>3</v>
      </c>
      <c r="C4" s="32"/>
      <c r="D4" s="32"/>
    </row>
    <row r="5" spans="1:79" s="5" customFormat="1" ht="30.75" customHeight="1" x14ac:dyDescent="0.2">
      <c r="A5" s="31"/>
      <c r="B5" s="6" t="s">
        <v>4</v>
      </c>
      <c r="C5" s="6" t="s">
        <v>5</v>
      </c>
      <c r="D5" s="6" t="s">
        <v>6</v>
      </c>
    </row>
    <row r="6" spans="1:79" s="9" customFormat="1" ht="46.5" customHeight="1" x14ac:dyDescent="0.2">
      <c r="A6" s="7" t="s">
        <v>7</v>
      </c>
      <c r="B6" s="8">
        <v>635</v>
      </c>
      <c r="C6" s="8">
        <v>500</v>
      </c>
      <c r="D6" s="8">
        <v>135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</row>
    <row r="7" spans="1:79" s="9" customFormat="1" ht="44.25" customHeight="1" x14ac:dyDescent="0.2">
      <c r="A7" s="7" t="s">
        <v>8</v>
      </c>
      <c r="B7" s="8">
        <v>0</v>
      </c>
      <c r="C7" s="8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</row>
    <row r="8" spans="1:79" ht="39.75" customHeight="1" x14ac:dyDescent="0.2">
      <c r="A8" s="7" t="s">
        <v>9</v>
      </c>
      <c r="B8" s="8">
        <v>758</v>
      </c>
      <c r="C8" s="8">
        <v>758</v>
      </c>
      <c r="D8" s="8"/>
    </row>
    <row r="9" spans="1:79" ht="37.5" customHeight="1" x14ac:dyDescent="0.2">
      <c r="A9" s="7" t="s">
        <v>10</v>
      </c>
      <c r="B9" s="8">
        <v>300</v>
      </c>
      <c r="C9" s="8">
        <v>300</v>
      </c>
      <c r="D9" s="8"/>
    </row>
    <row r="10" spans="1:79" ht="40.5" customHeight="1" x14ac:dyDescent="0.2">
      <c r="A10" s="7" t="s">
        <v>11</v>
      </c>
      <c r="B10" s="8">
        <v>1860</v>
      </c>
      <c r="C10" s="8">
        <v>1860</v>
      </c>
      <c r="D10" s="8"/>
    </row>
    <row r="11" spans="1:79" ht="41.25" customHeight="1" x14ac:dyDescent="0.2">
      <c r="A11" s="7" t="s">
        <v>12</v>
      </c>
      <c r="B11" s="8">
        <v>545</v>
      </c>
      <c r="C11" s="8">
        <v>545</v>
      </c>
      <c r="D11" s="8"/>
    </row>
    <row r="12" spans="1:79" ht="50.25" customHeight="1" x14ac:dyDescent="0.2">
      <c r="A12" s="7" t="s">
        <v>13</v>
      </c>
      <c r="B12" s="8">
        <v>144</v>
      </c>
      <c r="C12" s="8">
        <v>144</v>
      </c>
      <c r="D12" s="8"/>
    </row>
    <row r="13" spans="1:79" s="9" customFormat="1" ht="44.25" customHeight="1" x14ac:dyDescent="0.2">
      <c r="A13" s="7" t="s">
        <v>14</v>
      </c>
      <c r="B13" s="8">
        <v>700</v>
      </c>
      <c r="C13" s="8"/>
      <c r="D13" s="8">
        <v>700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9" customFormat="1" ht="46.5" customHeight="1" x14ac:dyDescent="0.2">
      <c r="A14" s="7" t="s">
        <v>15</v>
      </c>
      <c r="B14" s="8">
        <v>450</v>
      </c>
      <c r="C14" s="8">
        <v>450</v>
      </c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9" customFormat="1" ht="45.75" customHeight="1" x14ac:dyDescent="0.2">
      <c r="A15" s="7" t="s">
        <v>16</v>
      </c>
      <c r="B15" s="8">
        <v>369</v>
      </c>
      <c r="C15" s="8"/>
      <c r="D15" s="8">
        <v>369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9" customFormat="1" ht="50.25" customHeight="1" x14ac:dyDescent="0.2">
      <c r="A16" s="7" t="s">
        <v>17</v>
      </c>
      <c r="B16" s="8">
        <v>519</v>
      </c>
      <c r="C16" s="8"/>
      <c r="D16" s="8">
        <v>519</v>
      </c>
      <c r="E16" s="2"/>
      <c r="F16" s="2"/>
      <c r="G16" s="2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80" s="9" customFormat="1" ht="48" customHeight="1" x14ac:dyDescent="0.2">
      <c r="A17" s="7" t="s">
        <v>18</v>
      </c>
      <c r="B17" s="8">
        <v>3400</v>
      </c>
      <c r="C17" s="8">
        <v>3400</v>
      </c>
      <c r="D17" s="8"/>
      <c r="E17" s="2"/>
      <c r="F17" s="2"/>
      <c r="G17" s="2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80" s="9" customFormat="1" ht="45" customHeight="1" x14ac:dyDescent="0.2">
      <c r="A18" s="7" t="s">
        <v>19</v>
      </c>
      <c r="B18" s="8">
        <v>104</v>
      </c>
      <c r="C18" s="8"/>
      <c r="D18" s="8">
        <v>104</v>
      </c>
      <c r="E18" s="2"/>
      <c r="F18" s="2"/>
      <c r="G18" s="2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80" ht="44.25" customHeight="1" x14ac:dyDescent="0.2">
      <c r="A19" s="7" t="s">
        <v>20</v>
      </c>
      <c r="B19" s="8">
        <v>471</v>
      </c>
      <c r="C19" s="8"/>
      <c r="D19" s="8">
        <v>471</v>
      </c>
      <c r="H19" s="10"/>
    </row>
    <row r="20" spans="1:80" ht="41.25" customHeight="1" x14ac:dyDescent="0.2">
      <c r="A20" s="7" t="s">
        <v>21</v>
      </c>
      <c r="B20" s="8">
        <v>1929</v>
      </c>
      <c r="C20" s="8">
        <v>1079</v>
      </c>
      <c r="D20" s="8">
        <v>850</v>
      </c>
      <c r="H20" s="10"/>
    </row>
    <row r="21" spans="1:80" ht="39" customHeight="1" x14ac:dyDescent="0.2">
      <c r="A21" s="7" t="s">
        <v>22</v>
      </c>
      <c r="B21" s="8">
        <v>120</v>
      </c>
      <c r="C21" s="8">
        <v>120</v>
      </c>
      <c r="D21" s="8"/>
      <c r="H21" s="10"/>
    </row>
    <row r="22" spans="1:80" s="11" customFormat="1" ht="44.25" customHeight="1" x14ac:dyDescent="0.2">
      <c r="A22" s="7" t="s">
        <v>23</v>
      </c>
      <c r="B22" s="8">
        <v>280</v>
      </c>
      <c r="C22" s="8">
        <v>280</v>
      </c>
      <c r="D22" s="8"/>
      <c r="F22" s="2"/>
      <c r="G22" s="2"/>
      <c r="H22" s="10"/>
    </row>
    <row r="23" spans="1:80" s="1" customFormat="1" ht="48" customHeight="1" x14ac:dyDescent="0.2">
      <c r="A23" s="12" t="s">
        <v>24</v>
      </c>
      <c r="B23" s="8">
        <v>12584</v>
      </c>
      <c r="C23" s="8">
        <v>9436</v>
      </c>
      <c r="D23" s="8">
        <v>3148</v>
      </c>
      <c r="F23" s="2"/>
      <c r="G23" s="2"/>
      <c r="H23" s="10"/>
    </row>
    <row r="25" spans="1:80" ht="36" customHeight="1" x14ac:dyDescent="0.2"/>
    <row r="27" spans="1:80" s="1" customFormat="1" ht="20.25" customHeight="1" x14ac:dyDescent="0.2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1" customFormat="1" ht="13.5" customHeight="1" x14ac:dyDescent="0.2">
      <c r="A28" s="4"/>
      <c r="B28" s="4"/>
      <c r="C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1" customFormat="1" ht="29.25" customHeight="1" x14ac:dyDescent="0.2">
      <c r="A29" s="4"/>
      <c r="B29" s="4"/>
      <c r="C29" s="4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1" customFormat="1" ht="24" customHeight="1" x14ac:dyDescent="0.2">
      <c r="A30" s="4"/>
      <c r="B30" s="4"/>
      <c r="C30" s="4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1" customFormat="1" ht="36" customHeight="1" x14ac:dyDescent="0.2">
      <c r="A31" s="4"/>
      <c r="B31" s="4"/>
      <c r="C31" s="4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1" customFormat="1" ht="33.75" customHeight="1" x14ac:dyDescent="0.2">
      <c r="A32" s="4"/>
      <c r="B32" s="4"/>
      <c r="C32" s="4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1" customFormat="1" ht="60" customHeight="1" x14ac:dyDescent="0.2">
      <c r="A33" s="4"/>
      <c r="B33" s="4"/>
      <c r="C33" s="4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</sheetData>
  <autoFilter ref="A5:CA23"/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"/>
  <sheetViews>
    <sheetView showZeros="0" view="pageBreakPreview" zoomScale="60" zoomScaleNormal="75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sqref="A1:D1"/>
    </sheetView>
  </sheetViews>
  <sheetFormatPr defaultRowHeight="18.75" x14ac:dyDescent="0.2"/>
  <cols>
    <col min="1" max="1" width="89.140625" style="16" customWidth="1"/>
    <col min="2" max="3" width="15" style="16" customWidth="1"/>
    <col min="4" max="4" width="16.28515625" style="16" customWidth="1"/>
    <col min="5" max="16384" width="9.140625" style="14"/>
  </cols>
  <sheetData>
    <row r="1" spans="1:60" ht="57.75" customHeight="1" x14ac:dyDescent="0.2">
      <c r="A1" s="33" t="s">
        <v>0</v>
      </c>
      <c r="B1" s="33"/>
      <c r="C1" s="33"/>
      <c r="D1" s="33"/>
    </row>
    <row r="2" spans="1:60" ht="24" customHeight="1" x14ac:dyDescent="0.2">
      <c r="A2" s="33" t="s">
        <v>1</v>
      </c>
      <c r="B2" s="33"/>
      <c r="C2" s="33"/>
      <c r="D2" s="33"/>
    </row>
    <row r="3" spans="1:60" ht="24" customHeight="1" x14ac:dyDescent="0.2">
      <c r="A3" s="15"/>
    </row>
    <row r="4" spans="1:60" s="17" customFormat="1" ht="40.5" customHeight="1" x14ac:dyDescent="0.2">
      <c r="A4" s="34" t="s">
        <v>2</v>
      </c>
      <c r="B4" s="36" t="s">
        <v>3</v>
      </c>
      <c r="C4" s="36"/>
      <c r="D4" s="36"/>
    </row>
    <row r="5" spans="1:60" s="17" customFormat="1" ht="30.75" customHeight="1" x14ac:dyDescent="0.2">
      <c r="A5" s="35"/>
      <c r="B5" s="18" t="s">
        <v>4</v>
      </c>
      <c r="C5" s="18" t="s">
        <v>5</v>
      </c>
      <c r="D5" s="18" t="s">
        <v>6</v>
      </c>
    </row>
    <row r="6" spans="1:60" s="21" customFormat="1" ht="46.5" customHeight="1" x14ac:dyDescent="0.2">
      <c r="A6" s="19" t="s">
        <v>7</v>
      </c>
      <c r="B6" s="20">
        <v>635</v>
      </c>
      <c r="C6" s="20">
        <v>500</v>
      </c>
      <c r="D6" s="20">
        <v>135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</row>
    <row r="7" spans="1:60" s="21" customFormat="1" ht="44.25" customHeight="1" x14ac:dyDescent="0.2">
      <c r="A7" s="19" t="s">
        <v>8</v>
      </c>
      <c r="B7" s="20">
        <v>0</v>
      </c>
      <c r="C7" s="20"/>
      <c r="D7" s="20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0" ht="39.75" customHeight="1" x14ac:dyDescent="0.2">
      <c r="A8" s="19" t="s">
        <v>9</v>
      </c>
      <c r="B8" s="20">
        <v>708</v>
      </c>
      <c r="C8" s="20">
        <v>708</v>
      </c>
      <c r="D8" s="20"/>
    </row>
    <row r="9" spans="1:60" ht="37.5" customHeight="1" x14ac:dyDescent="0.2">
      <c r="A9" s="19" t="s">
        <v>10</v>
      </c>
      <c r="B9" s="20">
        <v>300</v>
      </c>
      <c r="C9" s="20">
        <v>300</v>
      </c>
      <c r="D9" s="20"/>
    </row>
    <row r="10" spans="1:60" ht="40.5" customHeight="1" x14ac:dyDescent="0.2">
      <c r="A10" s="19" t="s">
        <v>11</v>
      </c>
      <c r="B10" s="20">
        <v>1860</v>
      </c>
      <c r="C10" s="20">
        <v>1860</v>
      </c>
      <c r="D10" s="20"/>
    </row>
    <row r="11" spans="1:60" ht="41.25" customHeight="1" x14ac:dyDescent="0.2">
      <c r="A11" s="19" t="s">
        <v>12</v>
      </c>
      <c r="B11" s="20">
        <v>495</v>
      </c>
      <c r="C11" s="20">
        <v>495</v>
      </c>
      <c r="D11" s="20"/>
    </row>
    <row r="12" spans="1:60" ht="50.25" customHeight="1" x14ac:dyDescent="0.2">
      <c r="A12" s="19" t="s">
        <v>13</v>
      </c>
      <c r="B12" s="20">
        <v>144</v>
      </c>
      <c r="C12" s="20">
        <v>144</v>
      </c>
      <c r="D12" s="20"/>
    </row>
    <row r="13" spans="1:60" s="21" customFormat="1" ht="44.25" customHeight="1" x14ac:dyDescent="0.2">
      <c r="A13" s="19" t="s">
        <v>14</v>
      </c>
      <c r="B13" s="20">
        <v>700</v>
      </c>
      <c r="C13" s="20"/>
      <c r="D13" s="20">
        <v>700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</row>
    <row r="14" spans="1:60" s="21" customFormat="1" ht="46.5" customHeight="1" x14ac:dyDescent="0.2">
      <c r="A14" s="19" t="s">
        <v>15</v>
      </c>
      <c r="B14" s="20">
        <v>450</v>
      </c>
      <c r="C14" s="20">
        <v>450</v>
      </c>
      <c r="D14" s="20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1:60" s="21" customFormat="1" ht="45.75" customHeight="1" x14ac:dyDescent="0.2">
      <c r="A15" s="19" t="s">
        <v>16</v>
      </c>
      <c r="B15" s="20">
        <v>369</v>
      </c>
      <c r="C15" s="20"/>
      <c r="D15" s="20">
        <v>369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s="21" customFormat="1" ht="50.25" customHeight="1" x14ac:dyDescent="0.2">
      <c r="A16" s="19" t="s">
        <v>17</v>
      </c>
      <c r="B16" s="20">
        <v>519</v>
      </c>
      <c r="C16" s="20"/>
      <c r="D16" s="20">
        <v>519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s="21" customFormat="1" ht="48" customHeight="1" x14ac:dyDescent="0.2">
      <c r="A17" s="19" t="s">
        <v>18</v>
      </c>
      <c r="B17" s="20">
        <v>3400</v>
      </c>
      <c r="C17" s="20">
        <v>3400</v>
      </c>
      <c r="D17" s="20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s="21" customFormat="1" ht="45" customHeight="1" x14ac:dyDescent="0.2">
      <c r="A18" s="19" t="s">
        <v>19</v>
      </c>
      <c r="B18" s="20">
        <v>104</v>
      </c>
      <c r="C18" s="20"/>
      <c r="D18" s="20">
        <v>104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44.25" customHeight="1" x14ac:dyDescent="0.2">
      <c r="A19" s="19" t="s">
        <v>20</v>
      </c>
      <c r="B19" s="20">
        <v>471</v>
      </c>
      <c r="C19" s="20"/>
      <c r="D19" s="20">
        <v>471</v>
      </c>
    </row>
    <row r="20" spans="1:60" ht="41.25" customHeight="1" x14ac:dyDescent="0.2">
      <c r="A20" s="19" t="s">
        <v>21</v>
      </c>
      <c r="B20" s="20">
        <v>1929</v>
      </c>
      <c r="C20" s="20">
        <v>1079</v>
      </c>
      <c r="D20" s="20">
        <v>850</v>
      </c>
    </row>
    <row r="21" spans="1:60" ht="39" customHeight="1" x14ac:dyDescent="0.2">
      <c r="A21" s="19" t="s">
        <v>22</v>
      </c>
      <c r="B21" s="20">
        <v>120</v>
      </c>
      <c r="C21" s="20">
        <v>120</v>
      </c>
      <c r="D21" s="20"/>
    </row>
    <row r="22" spans="1:60" ht="44.25" customHeight="1" x14ac:dyDescent="0.2">
      <c r="A22" s="19" t="s">
        <v>23</v>
      </c>
      <c r="B22" s="20">
        <v>280</v>
      </c>
      <c r="C22" s="20">
        <v>280</v>
      </c>
      <c r="D22" s="20"/>
    </row>
    <row r="23" spans="1:60" ht="44.25" customHeight="1" x14ac:dyDescent="0.2">
      <c r="A23" s="19" t="s">
        <v>25</v>
      </c>
      <c r="B23" s="20">
        <v>100</v>
      </c>
      <c r="C23" s="20">
        <v>100</v>
      </c>
      <c r="D23" s="20"/>
    </row>
    <row r="24" spans="1:60" s="13" customFormat="1" ht="48" customHeight="1" x14ac:dyDescent="0.2">
      <c r="A24" s="22" t="s">
        <v>24</v>
      </c>
      <c r="B24" s="20">
        <v>12584</v>
      </c>
      <c r="C24" s="20">
        <v>9436</v>
      </c>
      <c r="D24" s="20">
        <v>3148</v>
      </c>
    </row>
    <row r="25" spans="1:60" s="13" customFormat="1" ht="29.25" customHeight="1" x14ac:dyDescent="0.2">
      <c r="A25" s="16"/>
      <c r="B25" s="16"/>
      <c r="C25" s="16"/>
      <c r="D25" s="16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s="13" customFormat="1" ht="24" customHeight="1" x14ac:dyDescent="0.2">
      <c r="A26" s="16"/>
      <c r="B26" s="16"/>
      <c r="C26" s="16"/>
      <c r="D26" s="16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s="13" customFormat="1" ht="36" customHeight="1" x14ac:dyDescent="0.2">
      <c r="A27" s="16"/>
      <c r="B27" s="16"/>
      <c r="C27" s="16"/>
      <c r="D27" s="16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s="13" customFormat="1" ht="33.75" customHeight="1" x14ac:dyDescent="0.2">
      <c r="A28" s="16"/>
      <c r="B28" s="16"/>
      <c r="C28" s="16"/>
      <c r="D28" s="16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s="13" customFormat="1" ht="60" customHeight="1" x14ac:dyDescent="0.2">
      <c r="A29" s="16"/>
      <c r="B29" s="16"/>
      <c r="C29" s="16"/>
      <c r="D29" s="16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</sheetData>
  <autoFilter ref="A5:BH24"/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showZeros="0" view="pageBreakPreview" zoomScale="60" zoomScaleNormal="75" workbookViewId="0">
      <pane xSplit="1" ySplit="5" topLeftCell="B18" activePane="bottomRight" state="frozenSplit"/>
      <selection activeCell="J30" sqref="J30"/>
      <selection pane="topRight" activeCell="J30" sqref="J30"/>
      <selection pane="bottomLeft" activeCell="J30" sqref="J30"/>
      <selection pane="bottomRight" activeCell="G18" sqref="G18"/>
    </sheetView>
  </sheetViews>
  <sheetFormatPr defaultRowHeight="18.75" x14ac:dyDescent="0.2"/>
  <cols>
    <col min="1" max="1" width="89.140625" style="4" customWidth="1"/>
    <col min="2" max="3" width="15" style="4" customWidth="1"/>
    <col min="4" max="4" width="16.28515625" style="4" customWidth="1"/>
    <col min="5" max="16384" width="9.140625" style="2"/>
  </cols>
  <sheetData>
    <row r="1" spans="1:52" ht="57.75" customHeight="1" x14ac:dyDescent="0.2">
      <c r="A1" s="29" t="s">
        <v>0</v>
      </c>
      <c r="B1" s="29"/>
      <c r="C1" s="29"/>
      <c r="D1" s="29"/>
    </row>
    <row r="2" spans="1:52" ht="24" customHeight="1" x14ac:dyDescent="0.2">
      <c r="A2" s="29" t="s">
        <v>1</v>
      </c>
      <c r="B2" s="29"/>
      <c r="C2" s="29"/>
      <c r="D2" s="29"/>
    </row>
    <row r="3" spans="1:52" ht="24" customHeight="1" x14ac:dyDescent="0.2">
      <c r="A3" s="3"/>
    </row>
    <row r="4" spans="1:52" s="5" customFormat="1" ht="40.5" customHeight="1" x14ac:dyDescent="0.2">
      <c r="A4" s="30" t="s">
        <v>2</v>
      </c>
      <c r="B4" s="32" t="s">
        <v>3</v>
      </c>
      <c r="C4" s="32"/>
      <c r="D4" s="32"/>
    </row>
    <row r="5" spans="1:52" s="5" customFormat="1" ht="30.75" customHeight="1" x14ac:dyDescent="0.2">
      <c r="A5" s="31"/>
      <c r="B5" s="23" t="s">
        <v>4</v>
      </c>
      <c r="C5" s="23" t="s">
        <v>5</v>
      </c>
      <c r="D5" s="23" t="s">
        <v>6</v>
      </c>
    </row>
    <row r="6" spans="1:52" s="9" customFormat="1" ht="46.5" customHeight="1" x14ac:dyDescent="0.2">
      <c r="A6" s="7" t="s">
        <v>7</v>
      </c>
      <c r="B6" s="20">
        <v>635</v>
      </c>
      <c r="C6" s="20">
        <v>500</v>
      </c>
      <c r="D6" s="20">
        <v>135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s="9" customFormat="1" ht="44.25" customHeight="1" x14ac:dyDescent="0.2">
      <c r="A7" s="7" t="s">
        <v>8</v>
      </c>
      <c r="B7" s="20">
        <v>0</v>
      </c>
      <c r="C7" s="20"/>
      <c r="D7" s="2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39.75" customHeight="1" x14ac:dyDescent="0.2">
      <c r="A8" s="7" t="s">
        <v>9</v>
      </c>
      <c r="B8" s="20">
        <v>708</v>
      </c>
      <c r="C8" s="20">
        <v>708</v>
      </c>
      <c r="D8" s="20"/>
    </row>
    <row r="9" spans="1:52" ht="37.5" customHeight="1" x14ac:dyDescent="0.2">
      <c r="A9" s="7" t="s">
        <v>10</v>
      </c>
      <c r="B9" s="20">
        <v>300</v>
      </c>
      <c r="C9" s="20">
        <v>300</v>
      </c>
      <c r="D9" s="20"/>
    </row>
    <row r="10" spans="1:52" ht="40.5" customHeight="1" x14ac:dyDescent="0.2">
      <c r="A10" s="7" t="s">
        <v>11</v>
      </c>
      <c r="B10" s="20">
        <v>1860</v>
      </c>
      <c r="C10" s="20">
        <v>1860</v>
      </c>
      <c r="D10" s="20"/>
    </row>
    <row r="11" spans="1:52" ht="41.25" customHeight="1" x14ac:dyDescent="0.2">
      <c r="A11" s="7" t="s">
        <v>12</v>
      </c>
      <c r="B11" s="20">
        <v>495</v>
      </c>
      <c r="C11" s="20">
        <v>495</v>
      </c>
      <c r="D11" s="20"/>
    </row>
    <row r="12" spans="1:52" ht="50.25" customHeight="1" x14ac:dyDescent="0.2">
      <c r="A12" s="7" t="s">
        <v>13</v>
      </c>
      <c r="B12" s="20">
        <v>144</v>
      </c>
      <c r="C12" s="20">
        <v>144</v>
      </c>
      <c r="D12" s="20"/>
    </row>
    <row r="13" spans="1:52" s="9" customFormat="1" ht="44.25" customHeight="1" x14ac:dyDescent="0.2">
      <c r="A13" s="7" t="s">
        <v>14</v>
      </c>
      <c r="B13" s="20">
        <v>700</v>
      </c>
      <c r="C13" s="20"/>
      <c r="D13" s="20">
        <v>700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s="9" customFormat="1" ht="46.5" customHeight="1" x14ac:dyDescent="0.2">
      <c r="A14" s="7" t="s">
        <v>15</v>
      </c>
      <c r="B14" s="20">
        <v>450</v>
      </c>
      <c r="C14" s="20">
        <v>450</v>
      </c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9" customFormat="1" ht="45.75" customHeight="1" x14ac:dyDescent="0.2">
      <c r="A15" s="7" t="s">
        <v>16</v>
      </c>
      <c r="B15" s="20">
        <v>489</v>
      </c>
      <c r="C15" s="20"/>
      <c r="D15" s="20">
        <v>489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s="9" customFormat="1" ht="50.25" customHeight="1" x14ac:dyDescent="0.2">
      <c r="A16" s="7" t="s">
        <v>17</v>
      </c>
      <c r="B16" s="20">
        <v>399</v>
      </c>
      <c r="C16" s="20"/>
      <c r="D16" s="20">
        <v>399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s="9" customFormat="1" ht="48" customHeight="1" x14ac:dyDescent="0.2">
      <c r="A17" s="7" t="s">
        <v>18</v>
      </c>
      <c r="B17" s="20">
        <v>3400</v>
      </c>
      <c r="C17" s="20">
        <v>3400</v>
      </c>
      <c r="D17" s="2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s="9" customFormat="1" ht="45" customHeight="1" x14ac:dyDescent="0.2">
      <c r="A18" s="7" t="s">
        <v>19</v>
      </c>
      <c r="B18" s="20">
        <v>104</v>
      </c>
      <c r="C18" s="20"/>
      <c r="D18" s="20">
        <v>104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4.25" customHeight="1" x14ac:dyDescent="0.2">
      <c r="A19" s="7" t="s">
        <v>20</v>
      </c>
      <c r="B19" s="20">
        <v>471</v>
      </c>
      <c r="C19" s="20"/>
      <c r="D19" s="20">
        <v>471</v>
      </c>
    </row>
    <row r="20" spans="1:52" ht="41.25" customHeight="1" x14ac:dyDescent="0.2">
      <c r="A20" s="7" t="s">
        <v>21</v>
      </c>
      <c r="B20" s="20">
        <v>1929</v>
      </c>
      <c r="C20" s="20">
        <v>1079</v>
      </c>
      <c r="D20" s="20">
        <v>850</v>
      </c>
    </row>
    <row r="21" spans="1:52" ht="39" customHeight="1" x14ac:dyDescent="0.2">
      <c r="A21" s="7" t="s">
        <v>22</v>
      </c>
      <c r="B21" s="20">
        <v>120</v>
      </c>
      <c r="C21" s="20">
        <v>120</v>
      </c>
      <c r="D21" s="20"/>
    </row>
    <row r="22" spans="1:52" s="11" customFormat="1" ht="44.25" customHeight="1" x14ac:dyDescent="0.2">
      <c r="A22" s="7" t="s">
        <v>23</v>
      </c>
      <c r="B22" s="20">
        <v>280</v>
      </c>
      <c r="C22" s="20">
        <v>280</v>
      </c>
      <c r="D22" s="20"/>
    </row>
    <row r="23" spans="1:52" s="11" customFormat="1" ht="44.25" customHeight="1" x14ac:dyDescent="0.2">
      <c r="A23" s="7" t="s">
        <v>25</v>
      </c>
      <c r="B23" s="20">
        <v>100</v>
      </c>
      <c r="C23" s="20">
        <v>100</v>
      </c>
      <c r="D23" s="20"/>
    </row>
    <row r="24" spans="1:52" s="1" customFormat="1" ht="48" customHeight="1" x14ac:dyDescent="0.2">
      <c r="A24" s="12" t="s">
        <v>24</v>
      </c>
      <c r="B24" s="20">
        <v>12584</v>
      </c>
      <c r="C24" s="20">
        <v>9436</v>
      </c>
      <c r="D24" s="20">
        <v>3148</v>
      </c>
    </row>
    <row r="26" spans="1:52" s="5" customFormat="1" x14ac:dyDescent="0.2">
      <c r="A26" s="25"/>
      <c r="B26" s="25"/>
      <c r="C26" s="25"/>
      <c r="D26" s="25"/>
    </row>
    <row r="30" spans="1:52" ht="36" customHeight="1" x14ac:dyDescent="0.2"/>
    <row r="32" spans="1:52" s="1" customFormat="1" ht="20.25" customHeight="1" x14ac:dyDescent="0.2">
      <c r="A32" s="4"/>
      <c r="B32" s="4"/>
      <c r="C32" s="4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s="1" customFormat="1" ht="13.5" customHeight="1" x14ac:dyDescent="0.2">
      <c r="A33" s="4"/>
      <c r="B33" s="4"/>
      <c r="C33" s="4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s="1" customFormat="1" ht="29.25" customHeight="1" x14ac:dyDescent="0.2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s="1" customFormat="1" ht="24" customHeight="1" x14ac:dyDescent="0.2">
      <c r="A35" s="4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s="1" customFormat="1" ht="36" customHeight="1" x14ac:dyDescent="0.2">
      <c r="A36" s="4"/>
      <c r="B36" s="4"/>
      <c r="C36" s="4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s="1" customFormat="1" ht="33.75" customHeight="1" x14ac:dyDescent="0.2">
      <c r="A37" s="4"/>
      <c r="B37" s="4"/>
      <c r="C37" s="4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s="1" customFormat="1" ht="60" customHeight="1" x14ac:dyDescent="0.2">
      <c r="A38" s="4"/>
      <c r="B38" s="4"/>
      <c r="C38" s="4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</sheetData>
  <autoFilter ref="A5:AZ24"/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8"/>
  <sheetViews>
    <sheetView showZeros="0" view="pageBreakPreview" zoomScale="60" zoomScaleNormal="75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F24" sqref="F24"/>
    </sheetView>
  </sheetViews>
  <sheetFormatPr defaultRowHeight="18.75" x14ac:dyDescent="0.2"/>
  <cols>
    <col min="1" max="1" width="89.140625" style="16" customWidth="1"/>
    <col min="2" max="3" width="15" style="16" customWidth="1"/>
    <col min="4" max="4" width="16.28515625" style="16" customWidth="1"/>
    <col min="5" max="16384" width="9.140625" style="2"/>
  </cols>
  <sheetData>
    <row r="1" spans="1:72" ht="57.75" customHeight="1" x14ac:dyDescent="0.2">
      <c r="A1" s="33" t="s">
        <v>0</v>
      </c>
      <c r="B1" s="33"/>
      <c r="C1" s="33"/>
      <c r="D1" s="33"/>
    </row>
    <row r="2" spans="1:72" ht="24" customHeight="1" x14ac:dyDescent="0.2">
      <c r="A2" s="33" t="s">
        <v>1</v>
      </c>
      <c r="B2" s="33"/>
      <c r="C2" s="33"/>
      <c r="D2" s="33"/>
    </row>
    <row r="3" spans="1:72" ht="24" customHeight="1" x14ac:dyDescent="0.2">
      <c r="A3" s="15"/>
    </row>
    <row r="4" spans="1:72" s="5" customFormat="1" ht="40.5" customHeight="1" x14ac:dyDescent="0.2">
      <c r="A4" s="34" t="s">
        <v>2</v>
      </c>
      <c r="B4" s="36" t="s">
        <v>3</v>
      </c>
      <c r="C4" s="36"/>
      <c r="D4" s="36"/>
    </row>
    <row r="5" spans="1:72" s="5" customFormat="1" ht="30.75" customHeight="1" x14ac:dyDescent="0.2">
      <c r="A5" s="35"/>
      <c r="B5" s="24" t="s">
        <v>4</v>
      </c>
      <c r="C5" s="24" t="s">
        <v>5</v>
      </c>
      <c r="D5" s="24" t="s">
        <v>6</v>
      </c>
    </row>
    <row r="6" spans="1:72" s="9" customFormat="1" ht="46.5" customHeight="1" x14ac:dyDescent="0.2">
      <c r="A6" s="19" t="s">
        <v>7</v>
      </c>
      <c r="B6" s="20">
        <v>635</v>
      </c>
      <c r="C6" s="20">
        <v>500</v>
      </c>
      <c r="D6" s="20">
        <v>135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s="9" customFormat="1" ht="44.25" customHeight="1" x14ac:dyDescent="0.2">
      <c r="A7" s="19" t="s">
        <v>8</v>
      </c>
      <c r="B7" s="20">
        <v>0</v>
      </c>
      <c r="C7" s="20"/>
      <c r="D7" s="2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ht="39.75" customHeight="1" x14ac:dyDescent="0.2">
      <c r="A8" s="19" t="s">
        <v>9</v>
      </c>
      <c r="B8" s="20">
        <v>703</v>
      </c>
      <c r="C8" s="20">
        <v>703</v>
      </c>
      <c r="D8" s="20"/>
    </row>
    <row r="9" spans="1:72" ht="37.5" customHeight="1" x14ac:dyDescent="0.2">
      <c r="A9" s="19" t="s">
        <v>10</v>
      </c>
      <c r="B9" s="20">
        <v>305</v>
      </c>
      <c r="C9" s="20">
        <v>305</v>
      </c>
      <c r="D9" s="20"/>
    </row>
    <row r="10" spans="1:72" ht="40.5" customHeight="1" x14ac:dyDescent="0.2">
      <c r="A10" s="19" t="s">
        <v>11</v>
      </c>
      <c r="B10" s="20">
        <v>1860</v>
      </c>
      <c r="C10" s="20">
        <v>1860</v>
      </c>
      <c r="D10" s="20"/>
    </row>
    <row r="11" spans="1:72" ht="41.25" customHeight="1" x14ac:dyDescent="0.2">
      <c r="A11" s="19" t="s">
        <v>12</v>
      </c>
      <c r="B11" s="20">
        <v>495</v>
      </c>
      <c r="C11" s="20">
        <v>495</v>
      </c>
      <c r="D11" s="20"/>
    </row>
    <row r="12" spans="1:72" ht="50.25" customHeight="1" x14ac:dyDescent="0.2">
      <c r="A12" s="19" t="s">
        <v>13</v>
      </c>
      <c r="B12" s="20">
        <v>144</v>
      </c>
      <c r="C12" s="20">
        <v>144</v>
      </c>
      <c r="D12" s="20"/>
    </row>
    <row r="13" spans="1:72" s="9" customFormat="1" ht="44.25" customHeight="1" x14ac:dyDescent="0.2">
      <c r="A13" s="19" t="s">
        <v>14</v>
      </c>
      <c r="B13" s="20">
        <v>700</v>
      </c>
      <c r="C13" s="20"/>
      <c r="D13" s="20">
        <v>700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9" customFormat="1" ht="46.5" customHeight="1" x14ac:dyDescent="0.2">
      <c r="A14" s="19" t="s">
        <v>15</v>
      </c>
      <c r="B14" s="20">
        <v>450</v>
      </c>
      <c r="C14" s="20">
        <v>450</v>
      </c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9" customFormat="1" ht="45.75" customHeight="1" x14ac:dyDescent="0.2">
      <c r="A15" s="19" t="s">
        <v>16</v>
      </c>
      <c r="B15" s="20">
        <v>489</v>
      </c>
      <c r="C15" s="20"/>
      <c r="D15" s="20">
        <v>489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9" customFormat="1" ht="50.25" customHeight="1" x14ac:dyDescent="0.2">
      <c r="A16" s="19" t="s">
        <v>17</v>
      </c>
      <c r="B16" s="20">
        <v>399</v>
      </c>
      <c r="C16" s="20"/>
      <c r="D16" s="20">
        <v>399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9" customFormat="1" ht="48" customHeight="1" x14ac:dyDescent="0.2">
      <c r="A17" s="19" t="s">
        <v>18</v>
      </c>
      <c r="B17" s="20">
        <v>3400</v>
      </c>
      <c r="C17" s="20">
        <v>3400</v>
      </c>
      <c r="D17" s="2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9" customFormat="1" ht="45" customHeight="1" x14ac:dyDescent="0.2">
      <c r="A18" s="19" t="s">
        <v>19</v>
      </c>
      <c r="B18" s="20">
        <v>104</v>
      </c>
      <c r="C18" s="20"/>
      <c r="D18" s="20">
        <v>104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44.25" customHeight="1" x14ac:dyDescent="0.2">
      <c r="A19" s="19" t="s">
        <v>20</v>
      </c>
      <c r="B19" s="20">
        <v>471</v>
      </c>
      <c r="C19" s="20"/>
      <c r="D19" s="20">
        <v>471</v>
      </c>
    </row>
    <row r="20" spans="1:72" ht="41.25" customHeight="1" x14ac:dyDescent="0.2">
      <c r="A20" s="19" t="s">
        <v>21</v>
      </c>
      <c r="B20" s="20">
        <v>1929</v>
      </c>
      <c r="C20" s="20">
        <v>1079</v>
      </c>
      <c r="D20" s="20">
        <v>850</v>
      </c>
    </row>
    <row r="21" spans="1:72" ht="39" customHeight="1" x14ac:dyDescent="0.2">
      <c r="A21" s="19" t="s">
        <v>22</v>
      </c>
      <c r="B21" s="20">
        <v>120</v>
      </c>
      <c r="C21" s="20">
        <v>120</v>
      </c>
      <c r="D21" s="20"/>
    </row>
    <row r="22" spans="1:72" s="11" customFormat="1" ht="44.25" customHeight="1" x14ac:dyDescent="0.2">
      <c r="A22" s="19" t="s">
        <v>23</v>
      </c>
      <c r="B22" s="20">
        <v>280</v>
      </c>
      <c r="C22" s="20">
        <v>280</v>
      </c>
      <c r="D22" s="20"/>
    </row>
    <row r="23" spans="1:72" s="11" customFormat="1" ht="44.25" customHeight="1" x14ac:dyDescent="0.2">
      <c r="A23" s="19" t="s">
        <v>25</v>
      </c>
      <c r="B23" s="20">
        <v>100</v>
      </c>
      <c r="C23" s="20">
        <v>100</v>
      </c>
      <c r="D23" s="20"/>
    </row>
    <row r="24" spans="1:72" s="1" customFormat="1" ht="48" customHeight="1" x14ac:dyDescent="0.2">
      <c r="A24" s="22" t="s">
        <v>24</v>
      </c>
      <c r="B24" s="20">
        <v>12584</v>
      </c>
      <c r="C24" s="20">
        <v>9436</v>
      </c>
      <c r="D24" s="20">
        <v>3148</v>
      </c>
    </row>
    <row r="26" spans="1:72" s="5" customFormat="1" x14ac:dyDescent="0.2">
      <c r="A26" s="26"/>
      <c r="B26" s="26"/>
      <c r="C26" s="26"/>
      <c r="D26" s="26"/>
    </row>
    <row r="30" spans="1:72" ht="36" customHeight="1" x14ac:dyDescent="0.2"/>
    <row r="32" spans="1:72" s="1" customFormat="1" ht="20.25" customHeight="1" x14ac:dyDescent="0.2">
      <c r="A32" s="16"/>
      <c r="B32" s="16"/>
      <c r="C32" s="16"/>
      <c r="D32" s="1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1" customFormat="1" ht="13.5" customHeight="1" x14ac:dyDescent="0.2">
      <c r="A33" s="16"/>
      <c r="B33" s="16"/>
      <c r="C33" s="16"/>
      <c r="D33" s="1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1" customFormat="1" ht="29.25" customHeight="1" x14ac:dyDescent="0.2">
      <c r="A34" s="16"/>
      <c r="B34" s="16"/>
      <c r="C34" s="16"/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1" customFormat="1" ht="24" customHeight="1" x14ac:dyDescent="0.2">
      <c r="A35" s="16"/>
      <c r="B35" s="16"/>
      <c r="C35" s="16"/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1" customFormat="1" ht="36" customHeight="1" x14ac:dyDescent="0.2">
      <c r="A36" s="16"/>
      <c r="B36" s="16"/>
      <c r="C36" s="16"/>
      <c r="D36" s="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1" customFormat="1" ht="33.75" customHeight="1" x14ac:dyDescent="0.2">
      <c r="A37" s="16"/>
      <c r="B37" s="16"/>
      <c r="C37" s="16"/>
      <c r="D37" s="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1" customFormat="1" ht="60" customHeight="1" x14ac:dyDescent="0.2">
      <c r="A38" s="16"/>
      <c r="B38" s="16"/>
      <c r="C38" s="16"/>
      <c r="D38" s="1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</sheetData>
  <autoFilter ref="A5:BT24"/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8"/>
  <sheetViews>
    <sheetView showZeros="0" tabSelected="1" view="pageBreakPreview" zoomScale="60" zoomScaleNormal="75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J21" sqref="J21"/>
    </sheetView>
  </sheetViews>
  <sheetFormatPr defaultRowHeight="18.75" x14ac:dyDescent="0.2"/>
  <cols>
    <col min="1" max="1" width="89.140625" style="16" customWidth="1"/>
    <col min="2" max="3" width="15" style="16" customWidth="1"/>
    <col min="4" max="4" width="16.28515625" style="16" customWidth="1"/>
    <col min="5" max="16384" width="9.140625" style="14"/>
  </cols>
  <sheetData>
    <row r="1" spans="1:78" ht="57.75" customHeight="1" x14ac:dyDescent="0.2">
      <c r="A1" s="33" t="s">
        <v>0</v>
      </c>
      <c r="B1" s="33"/>
      <c r="C1" s="33"/>
      <c r="D1" s="33"/>
    </row>
    <row r="2" spans="1:78" ht="24" customHeight="1" x14ac:dyDescent="0.2">
      <c r="A2" s="33" t="s">
        <v>1</v>
      </c>
      <c r="B2" s="33"/>
      <c r="C2" s="33"/>
      <c r="D2" s="33"/>
    </row>
    <row r="3" spans="1:78" ht="24" customHeight="1" x14ac:dyDescent="0.2">
      <c r="A3" s="15"/>
    </row>
    <row r="4" spans="1:78" s="17" customFormat="1" ht="40.5" customHeight="1" x14ac:dyDescent="0.2">
      <c r="A4" s="34" t="s">
        <v>2</v>
      </c>
      <c r="B4" s="36" t="s">
        <v>3</v>
      </c>
      <c r="C4" s="36"/>
      <c r="D4" s="36"/>
    </row>
    <row r="5" spans="1:78" s="17" customFormat="1" ht="30.75" customHeight="1" x14ac:dyDescent="0.2">
      <c r="A5" s="35"/>
      <c r="B5" s="27" t="s">
        <v>4</v>
      </c>
      <c r="C5" s="27" t="s">
        <v>5</v>
      </c>
      <c r="D5" s="27" t="s">
        <v>6</v>
      </c>
    </row>
    <row r="6" spans="1:78" s="21" customFormat="1" ht="46.5" customHeight="1" x14ac:dyDescent="0.2">
      <c r="A6" s="19" t="s">
        <v>7</v>
      </c>
      <c r="B6" s="20">
        <v>635</v>
      </c>
      <c r="C6" s="20">
        <v>500</v>
      </c>
      <c r="D6" s="20">
        <v>135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78" s="21" customFormat="1" ht="44.25" customHeight="1" x14ac:dyDescent="0.2">
      <c r="A7" s="19" t="s">
        <v>8</v>
      </c>
      <c r="B7" s="20">
        <v>0</v>
      </c>
      <c r="C7" s="20"/>
      <c r="D7" s="20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ht="39.75" customHeight="1" x14ac:dyDescent="0.2">
      <c r="A8" s="19" t="s">
        <v>9</v>
      </c>
      <c r="B8" s="20">
        <v>705</v>
      </c>
      <c r="C8" s="20">
        <v>705</v>
      </c>
      <c r="D8" s="20"/>
    </row>
    <row r="9" spans="1:78" ht="37.5" customHeight="1" x14ac:dyDescent="0.2">
      <c r="A9" s="19" t="s">
        <v>10</v>
      </c>
      <c r="B9" s="20">
        <v>307</v>
      </c>
      <c r="C9" s="20">
        <v>307</v>
      </c>
      <c r="D9" s="20"/>
    </row>
    <row r="10" spans="1:78" ht="40.5" customHeight="1" x14ac:dyDescent="0.2">
      <c r="A10" s="19" t="s">
        <v>11</v>
      </c>
      <c r="B10" s="20">
        <v>1870</v>
      </c>
      <c r="C10" s="20">
        <v>1870</v>
      </c>
      <c r="D10" s="20"/>
    </row>
    <row r="11" spans="1:78" ht="41.25" customHeight="1" x14ac:dyDescent="0.2">
      <c r="A11" s="19" t="s">
        <v>12</v>
      </c>
      <c r="B11" s="20">
        <v>503</v>
      </c>
      <c r="C11" s="20">
        <v>503</v>
      </c>
      <c r="D11" s="20"/>
    </row>
    <row r="12" spans="1:78" ht="50.25" customHeight="1" x14ac:dyDescent="0.2">
      <c r="A12" s="19" t="s">
        <v>13</v>
      </c>
      <c r="B12" s="20">
        <v>144</v>
      </c>
      <c r="C12" s="20">
        <v>144</v>
      </c>
      <c r="D12" s="20"/>
    </row>
    <row r="13" spans="1:78" s="21" customFormat="1" ht="44.25" customHeight="1" x14ac:dyDescent="0.2">
      <c r="A13" s="19" t="s">
        <v>14</v>
      </c>
      <c r="B13" s="20">
        <f>719-19</f>
        <v>700</v>
      </c>
      <c r="C13" s="20"/>
      <c r="D13" s="20">
        <v>700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21" customFormat="1" ht="46.5" customHeight="1" x14ac:dyDescent="0.2">
      <c r="A14" s="19" t="s">
        <v>15</v>
      </c>
      <c r="B14" s="20">
        <v>450</v>
      </c>
      <c r="C14" s="20">
        <v>450</v>
      </c>
      <c r="D14" s="20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21" customFormat="1" ht="45.75" customHeight="1" x14ac:dyDescent="0.2">
      <c r="A15" s="19" t="s">
        <v>16</v>
      </c>
      <c r="B15" s="20">
        <v>489</v>
      </c>
      <c r="C15" s="20"/>
      <c r="D15" s="20">
        <v>489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21" customFormat="1" ht="50.25" customHeight="1" x14ac:dyDescent="0.2">
      <c r="A16" s="19" t="s">
        <v>17</v>
      </c>
      <c r="B16" s="20">
        <v>412</v>
      </c>
      <c r="C16" s="20"/>
      <c r="D16" s="20">
        <v>412</v>
      </c>
      <c r="E16" s="14"/>
      <c r="F16" s="14"/>
      <c r="G16" s="28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21" customFormat="1" ht="48" customHeight="1" x14ac:dyDescent="0.2">
      <c r="A17" s="19" t="s">
        <v>18</v>
      </c>
      <c r="B17" s="20">
        <v>3400</v>
      </c>
      <c r="C17" s="20">
        <v>3400</v>
      </c>
      <c r="D17" s="20"/>
      <c r="E17" s="14"/>
      <c r="F17" s="14"/>
      <c r="G17" s="28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21" customFormat="1" ht="45" customHeight="1" x14ac:dyDescent="0.2">
      <c r="A18" s="19" t="s">
        <v>19</v>
      </c>
      <c r="B18" s="20">
        <v>116</v>
      </c>
      <c r="C18" s="20"/>
      <c r="D18" s="20">
        <v>116</v>
      </c>
      <c r="E18" s="14"/>
      <c r="F18" s="14"/>
      <c r="G18" s="28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ht="44.25" customHeight="1" x14ac:dyDescent="0.2">
      <c r="A19" s="19" t="s">
        <v>20</v>
      </c>
      <c r="B19" s="20">
        <v>483</v>
      </c>
      <c r="C19" s="20"/>
      <c r="D19" s="20">
        <v>483</v>
      </c>
      <c r="G19" s="28"/>
    </row>
    <row r="20" spans="1:78" ht="41.25" customHeight="1" x14ac:dyDescent="0.2">
      <c r="A20" s="19" t="s">
        <v>21</v>
      </c>
      <c r="B20" s="20">
        <v>1926</v>
      </c>
      <c r="C20" s="20">
        <v>1076</v>
      </c>
      <c r="D20" s="20">
        <v>850</v>
      </c>
      <c r="G20" s="28"/>
    </row>
    <row r="21" spans="1:78" ht="39" customHeight="1" x14ac:dyDescent="0.2">
      <c r="A21" s="19" t="s">
        <v>22</v>
      </c>
      <c r="B21" s="20">
        <v>118</v>
      </c>
      <c r="C21" s="20">
        <v>118</v>
      </c>
      <c r="D21" s="20"/>
      <c r="G21" s="28"/>
    </row>
    <row r="22" spans="1:78" ht="44.25" customHeight="1" x14ac:dyDescent="0.2">
      <c r="A22" s="19" t="s">
        <v>23</v>
      </c>
      <c r="B22" s="20">
        <v>226</v>
      </c>
      <c r="C22" s="20">
        <v>226</v>
      </c>
      <c r="D22" s="20"/>
      <c r="G22" s="28"/>
    </row>
    <row r="23" spans="1:78" ht="44.25" customHeight="1" x14ac:dyDescent="0.2">
      <c r="A23" s="19" t="s">
        <v>25</v>
      </c>
      <c r="B23" s="20">
        <v>100</v>
      </c>
      <c r="C23" s="20">
        <v>100</v>
      </c>
      <c r="D23" s="20"/>
      <c r="G23" s="28"/>
    </row>
    <row r="24" spans="1:78" s="13" customFormat="1" ht="48" customHeight="1" x14ac:dyDescent="0.2">
      <c r="A24" s="22" t="s">
        <v>24</v>
      </c>
      <c r="B24" s="20">
        <f>SUM(B6:B23)</f>
        <v>12584</v>
      </c>
      <c r="C24" s="20">
        <f>SUM(C6:C23)</f>
        <v>9399</v>
      </c>
      <c r="D24" s="20">
        <f t="shared" ref="D24" si="0">SUM(D6:D23)</f>
        <v>3185</v>
      </c>
      <c r="E24" s="14"/>
      <c r="F24" s="14"/>
      <c r="G24" s="28"/>
    </row>
    <row r="26" spans="1:78" s="17" customFormat="1" x14ac:dyDescent="0.2">
      <c r="A26" s="26"/>
      <c r="B26" s="26"/>
      <c r="C26" s="26"/>
      <c r="D26" s="26"/>
    </row>
    <row r="30" spans="1:78" ht="36" customHeight="1" x14ac:dyDescent="0.2"/>
    <row r="32" spans="1:78" s="13" customFormat="1" ht="20.25" customHeight="1" x14ac:dyDescent="0.2">
      <c r="A32" s="16"/>
      <c r="B32" s="16"/>
      <c r="C32" s="16"/>
      <c r="D32" s="16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3" customFormat="1" ht="13.5" customHeight="1" x14ac:dyDescent="0.2">
      <c r="A33" s="16"/>
      <c r="B33" s="16"/>
      <c r="C33" s="16"/>
      <c r="D33" s="1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3" customFormat="1" ht="29.25" customHeight="1" x14ac:dyDescent="0.2">
      <c r="A34" s="16"/>
      <c r="B34" s="16"/>
      <c r="C34" s="16"/>
      <c r="D34" s="16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3" customFormat="1" ht="24" customHeight="1" x14ac:dyDescent="0.2">
      <c r="A35" s="16"/>
      <c r="B35" s="16"/>
      <c r="C35" s="16"/>
      <c r="D35" s="1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3" customFormat="1" ht="36" customHeight="1" x14ac:dyDescent="0.2">
      <c r="A36" s="16"/>
      <c r="B36" s="16"/>
      <c r="C36" s="16"/>
      <c r="D36" s="1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3" customFormat="1" ht="33.75" customHeight="1" x14ac:dyDescent="0.2">
      <c r="A37" s="16"/>
      <c r="B37" s="16"/>
      <c r="C37" s="16"/>
      <c r="D37" s="1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3" customFormat="1" ht="60" customHeight="1" x14ac:dyDescent="0.2">
      <c r="A38" s="16"/>
      <c r="B38" s="16"/>
      <c r="C38" s="16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</sheetData>
  <autoFilter ref="A5:BZ24"/>
  <mergeCells count="4">
    <mergeCell ref="A1:D1"/>
    <mergeCell ref="A2:D2"/>
    <mergeCell ref="A4:A5"/>
    <mergeCell ref="B4:D4"/>
  </mergeCells>
  <pageMargins left="0.55118110236220474" right="0.19685039370078741" top="0.31496062992125984" bottom="0.19685039370078741" header="0.31496062992125984" footer="7.874015748031496E-2"/>
  <pageSetup paperSize="9" scale="60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2025</vt:lpstr>
      <vt:lpstr>протокол от 28.04.2025 № 6</vt:lpstr>
      <vt:lpstr>протокол от 29.09.2025 № 11</vt:lpstr>
      <vt:lpstr>протокол от 29.10.2025 № 12</vt:lpstr>
      <vt:lpstr>протокол от 15.01.2026 №1</vt:lpstr>
      <vt:lpstr>'2025'!Заголовки_для_печати</vt:lpstr>
      <vt:lpstr>'протокол от 15.01.2026 №1'!Заголовки_для_печати</vt:lpstr>
      <vt:lpstr>'протокол от 28.04.2025 № 6'!Заголовки_для_печати</vt:lpstr>
      <vt:lpstr>'протокол от 29.09.2025 № 11'!Заголовки_для_печати</vt:lpstr>
      <vt:lpstr>'протокол от 29.10.2025 № 12'!Заголовки_для_печати</vt:lpstr>
      <vt:lpstr>'2025'!Область_печати</vt:lpstr>
      <vt:lpstr>'протокол от 15.01.2026 №1'!Область_печати</vt:lpstr>
      <vt:lpstr>'протокол от 28.04.2025 № 6'!Область_печати</vt:lpstr>
      <vt:lpstr>'протокол от 29.09.2025 № 11'!Область_печати</vt:lpstr>
      <vt:lpstr>'протокол от 29.10.2025 № 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dcterms:created xsi:type="dcterms:W3CDTF">2024-12-28T10:13:11Z</dcterms:created>
  <dcterms:modified xsi:type="dcterms:W3CDTF">2026-02-20T10:00:31Z</dcterms:modified>
</cp:coreProperties>
</file>