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12825" tabRatio="500"/>
  </bookViews>
  <sheets>
    <sheet name="протокол от 29.12.2025 №17" sheetId="1" r:id="rId1"/>
    <sheet name="протокол от 26.06.2026 №7" sheetId="2" r:id="rId2"/>
  </sheets>
  <definedNames>
    <definedName name="_xlnm._FilterDatabase" localSheetId="1" hidden="1">'протокол от 26.06.2026 №7'!$A$3:$E$60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0" i="2" l="1"/>
  <c r="B10" i="2"/>
  <c r="B60" i="2" s="1"/>
  <c r="C60" i="1" l="1"/>
</calcChain>
</file>

<file path=xl/sharedStrings.xml><?xml version="1.0" encoding="utf-8"?>
<sst xmlns="http://schemas.openxmlformats.org/spreadsheetml/2006/main" count="120" uniqueCount="60">
  <si>
    <t>Наименование МО</t>
  </si>
  <si>
    <t>Плановое задание на 2026</t>
  </si>
  <si>
    <t>Государственное автономное учреждение здравоохранения "Саратовская городская больница скорой медицинской помощи"</t>
  </si>
  <si>
    <t>Государственное учреждение здравоохранения "Саратовская городская клиническая больница № 2 им. В.И. Разумовского"</t>
  </si>
  <si>
    <t>Государственное учреждение здравоохранения "Саратовская городская клиническая больница № 5"</t>
  </si>
  <si>
    <t>Государственное учреждение здравоохранения "Саратовская городская клиническая больница № 8"</t>
  </si>
  <si>
    <t>Государственное учреждение здравоохранения "Саратовская городская клиническая больница № 9"</t>
  </si>
  <si>
    <t>Государственное учреждение здравоохранения "Саратовская городская клиническая больница № 10"</t>
  </si>
  <si>
    <t>Государственное учреждение здравоохранения "Саратовская городская поликлиника № 2"</t>
  </si>
  <si>
    <t>Государственное учреждение здравоохранения "Саратовская городская поликлиника № 6"</t>
  </si>
  <si>
    <t>Государственное учреждение здравоохранения "Саратовская городская поликлиника № 9"</t>
  </si>
  <si>
    <t>Государственное учреждение здравоохранения "Саратовская городская поликлиника № 16"</t>
  </si>
  <si>
    <t>Государственное учреждение здравоохранения "Саратовская городская поликлиника № 20"</t>
  </si>
  <si>
    <t>Государственное учреждение здравоохранения "Саратовская городская межрайонная поликлиника № 1"</t>
  </si>
  <si>
    <t>Государственное учреждение здравоохранения Саратовской области "Балаковская районная поликлиника"</t>
  </si>
  <si>
    <t>Государственное автономное учреждение здравоохранения Саратовской области "Энгельсская районная больница"</t>
  </si>
  <si>
    <t>Государственное автономное учреждение здравоохранения "Энгельсская городская клиническая больница №1"</t>
  </si>
  <si>
    <t>Государственное учреждение здравоохранения "Энгельсская городская поликлиника № 1"</t>
  </si>
  <si>
    <t>Государственное учреждение здравоохранения "Энгельсская городская поликлиника № 2"</t>
  </si>
  <si>
    <t>Государственное автономное учреждение здравоохранения "Энгельсская городская поликлиника № 3"</t>
  </si>
  <si>
    <t>Государственное учреждение здравоохранения Саратовской области "Александрово-Гайская районная больница имени В.П. Дурнова"</t>
  </si>
  <si>
    <t>Государственное учреждение здравоохранения Саратовской области "Аркадакская районная больница"</t>
  </si>
  <si>
    <t>Государственное учреждение здравоохранения Саратовской области "Аткарская районная больница"</t>
  </si>
  <si>
    <t>Государственное учреждение здравоохранения Саратовской области "Базарно-Карабулакская районная больница"</t>
  </si>
  <si>
    <t>Государственное учреждение здравоохранения Саратовской области "Балашовская районная больница"</t>
  </si>
  <si>
    <t>Государственное учреждение здравоохранения Саратовской области "Балтайская районная больница"</t>
  </si>
  <si>
    <t>Государственное учреждение здравоохранения Саратовской области "Вольская районная больница"</t>
  </si>
  <si>
    <t>Государственное учреждение здравоохранения Саратовской области "Воскресенская районная больница"</t>
  </si>
  <si>
    <t>Государственное учреждение здравоохранения Саратовской области "Дергачевская районная больница"</t>
  </si>
  <si>
    <t>Государственное учреждение здравоохранения Саратовской области "Духовницкая районная больница"</t>
  </si>
  <si>
    <t>Государственное учреждение здравоохранения Саратовской области "Екатериновская районная больница"</t>
  </si>
  <si>
    <t>Государственное учреждение здравоохранения Саратовской области "Ершовская районная больница"</t>
  </si>
  <si>
    <t>Государственное учреждение здравоохранения Саратовской области "Ивантеевская районная больница"</t>
  </si>
  <si>
    <t>Государственное учреждение здравоохранения Саратовской области "Калининская районная больница"</t>
  </si>
  <si>
    <t>Государственное учреждение здравоохранения Саратовской области "Красноармейская районная больница"</t>
  </si>
  <si>
    <t>Государственное учреждение здравоохранения Саратовской области "Краснокутская районная больница"</t>
  </si>
  <si>
    <t>Государственное учреждение здравоохранения Саратовской области "Краснопартизанская районная больница"</t>
  </si>
  <si>
    <t>Государственное учреждение здравоохранения Саратовской области "Лысогорская районная больница"</t>
  </si>
  <si>
    <t>Государственное учреждение здравоохранения Саратовской области "Марксовская районная больница"</t>
  </si>
  <si>
    <t>Государственное учреждение здравоохранения Саратовской области "Новобурасская районная больница"</t>
  </si>
  <si>
    <t>Государственное учреждение здравоохранения Саратовской области "Новоузенская районная больница"</t>
  </si>
  <si>
    <t>Государственное учреждение здравоохранения Саратовской области "Озинская районная больница"</t>
  </si>
  <si>
    <t>Государственное учреждение здравоохранения Саратовской области "Перелюбская районная больница"</t>
  </si>
  <si>
    <t>Государственное учреждение здравоохранения Саратовской области "Петровская районная больница"</t>
  </si>
  <si>
    <t>Государственное учреждение здравоохранения Саратовской области "Питерская районная больница"</t>
  </si>
  <si>
    <t>Государственное учреждение здравоохранения Саратовской области "Пугачевская районная больница"</t>
  </si>
  <si>
    <t>Государственное учреждение здравоохранения Саратовской области "Ровенская районная больница"</t>
  </si>
  <si>
    <t>Государственное учреждение здравоохранения Саратовской области "Романовская районная больница"</t>
  </si>
  <si>
    <t>Государственное учреждение здравоохранения Саратовской области "Ртищевская районная больница"</t>
  </si>
  <si>
    <t>Государственное учреждение здравоохранения Саратовской области "Самойловская районная больница"</t>
  </si>
  <si>
    <t>Государственное учреждение здравоохранения Саратовской области "Саратовская районная больница"</t>
  </si>
  <si>
    <t>Государственное учреждение здравоохранения Саратовской области "Советская районная больница"</t>
  </si>
  <si>
    <t>Государственное учреждение здравоохранения Саратовской области "Татищевская районная больница"</t>
  </si>
  <si>
    <t>Государственное учреждение здравоохранения Саратовской области "Медико-санитарная часть городского округа ЗАТО Светлый"</t>
  </si>
  <si>
    <t>Государственное учреждение здравоохранения Саратовской области "Турковская районная больница"</t>
  </si>
  <si>
    <t>Государственное учреждение здравоохранения Саратовской области "Федоровская районная больница"</t>
  </si>
  <si>
    <t>Государственное учреждение здравоохранения Саратовской области "Хвалынская районная больница имени Бржозовского"</t>
  </si>
  <si>
    <t>ГУЗ "Саратовская центральная городская детская поликлиника"</t>
  </si>
  <si>
    <t>Саратовская область</t>
  </si>
  <si>
    <t>Объемы посещений школы с хроническими неинфекционными заболеваниями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</si>
</sst>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u/>
      <sz val="10"/>
      <name val="Tahoma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  <fill>
      <patternFill patternType="solid">
        <fgColor rgb="FFA9A9A9"/>
        <bgColor rgb="FFC0C0C0"/>
      </patternFill>
    </fill>
    <fill>
      <patternFill patternType="solid">
        <fgColor theme="0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0">
    <xf numFmtId="0" fontId="0" fillId="0" borderId="0"/>
    <xf numFmtId="0" fontId="1" fillId="0" borderId="1">
      <alignment vertical="center" wrapText="1"/>
    </xf>
    <xf numFmtId="0" fontId="1" fillId="2" borderId="2">
      <alignment horizontal="center" vertical="center" wrapText="1"/>
    </xf>
    <xf numFmtId="0" fontId="2" fillId="3" borderId="3">
      <alignment horizontal="center" vertical="center" wrapText="1"/>
    </xf>
    <xf numFmtId="0" fontId="2" fillId="2" borderId="3">
      <alignment horizontal="center" vertical="center" wrapText="1"/>
    </xf>
    <xf numFmtId="0" fontId="2" fillId="3" borderId="4">
      <alignment horizontal="center" vertical="center" wrapText="1"/>
    </xf>
    <xf numFmtId="0" fontId="2" fillId="2" borderId="4">
      <alignment horizontal="center" vertical="center" wrapText="1"/>
    </xf>
    <xf numFmtId="0" fontId="2" fillId="3" borderId="5">
      <alignment horizontal="center" vertical="center" wrapText="1"/>
    </xf>
    <xf numFmtId="0" fontId="2" fillId="2" borderId="5">
      <alignment horizontal="center" vertical="center" wrapText="1"/>
    </xf>
    <xf numFmtId="0" fontId="1" fillId="2" borderId="6">
      <alignment horizontal="center" vertical="center" wrapText="1"/>
    </xf>
    <xf numFmtId="0" fontId="1" fillId="2" borderId="7">
      <alignment horizontal="center" vertical="center" wrapText="1"/>
    </xf>
    <xf numFmtId="0" fontId="1" fillId="2" borderId="8">
      <alignment horizontal="center" vertical="center" wrapText="1"/>
    </xf>
    <xf numFmtId="0" fontId="1" fillId="2" borderId="9">
      <alignment horizontal="center" vertical="center" wrapText="1"/>
    </xf>
    <xf numFmtId="0" fontId="2" fillId="2" borderId="1">
      <alignment horizontal="center" vertical="center" wrapText="1"/>
    </xf>
    <xf numFmtId="0" fontId="3" fillId="0" borderId="1">
      <alignment horizontal="center" vertical="center" wrapText="1"/>
    </xf>
    <xf numFmtId="0" fontId="1" fillId="2" borderId="10">
      <alignment horizontal="right" vertical="center" wrapText="1"/>
    </xf>
    <xf numFmtId="0" fontId="1" fillId="2" borderId="11">
      <alignment horizontal="right" vertical="center" wrapText="1"/>
    </xf>
    <xf numFmtId="0" fontId="1" fillId="2" borderId="12">
      <alignment horizontal="right" vertical="center" wrapText="1"/>
    </xf>
    <xf numFmtId="0" fontId="4" fillId="0" borderId="0"/>
    <xf numFmtId="0" fontId="5" fillId="0" borderId="0"/>
  </cellStyleXfs>
  <cellXfs count="27">
    <xf numFmtId="0" fontId="0" fillId="0" borderId="0" xfId="0"/>
    <xf numFmtId="0" fontId="0" fillId="0" borderId="0" xfId="0" applyAlignment="1" applyProtection="1"/>
    <xf numFmtId="0" fontId="7" fillId="0" borderId="13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19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" fontId="0" fillId="0" borderId="0" xfId="0" applyNumberFormat="1"/>
    <xf numFmtId="0" fontId="9" fillId="4" borderId="1" xfId="0" applyFont="1" applyFill="1" applyBorder="1" applyAlignment="1">
      <alignment horizontal="center" vertical="center"/>
    </xf>
    <xf numFmtId="0" fontId="8" fillId="0" borderId="1" xfId="19" applyFont="1" applyBorder="1" applyAlignment="1" applyProtection="1">
      <alignment horizontal="left" vertical="center" wrapText="1"/>
    </xf>
    <xf numFmtId="1" fontId="11" fillId="0" borderId="1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/>
    <xf numFmtId="1" fontId="13" fillId="0" borderId="0" xfId="0" applyNumberFormat="1" applyFont="1" applyAlignment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0" fillId="0" borderId="0" xfId="0" applyFill="1"/>
    <xf numFmtId="0" fontId="10" fillId="0" borderId="1" xfId="19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" fontId="0" fillId="0" borderId="0" xfId="0" applyNumberFormat="1" applyFill="1"/>
    <xf numFmtId="0" fontId="8" fillId="0" borderId="1" xfId="19" applyFont="1" applyFill="1" applyBorder="1" applyAlignment="1" applyProtection="1">
      <alignment horizontal="left" vertical="center" wrapText="1"/>
    </xf>
    <xf numFmtId="1" fontId="11" fillId="0" borderId="1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/>
    <xf numFmtId="1" fontId="13" fillId="0" borderId="0" xfId="0" applyNumberFormat="1" applyFont="1" applyFill="1" applyAlignment="1">
      <alignment horizontal="center" vertical="center"/>
    </xf>
    <xf numFmtId="0" fontId="0" fillId="0" borderId="0" xfId="0" applyFill="1" applyAlignment="1" applyProtection="1"/>
  </cellXfs>
  <cellStyles count="20">
    <cellStyle name="dataCell" xfId="1"/>
    <cellStyle name="textAlignCenterAllBorders" xfId="2"/>
    <cellStyle name="textAlignCenterBoldTopBottomBordersColor" xfId="3"/>
    <cellStyle name="textAlignCenterBoldTopBottomBordersColor2" xfId="4"/>
    <cellStyle name="textAlignCenterBoldTopBottomLeftBordersColor" xfId="5"/>
    <cellStyle name="textAlignCenterBoldTopBottomLeftBordersColor2" xfId="6"/>
    <cellStyle name="textAlignCenterBoldTopBottomRightBordersColor" xfId="7"/>
    <cellStyle name="textAlignCenterBoldTopBottomRightBordersColor2" xfId="8"/>
    <cellStyle name="textAlignCenterBorderBottom" xfId="9"/>
    <cellStyle name="textAlignCenterBorderRightBottom" xfId="10"/>
    <cellStyle name="textAlignCenterBorderTop" xfId="11"/>
    <cellStyle name="textAlignCenterBorderTopRight" xfId="12"/>
    <cellStyle name="textAlignCenterFontBoldColor" xfId="13"/>
    <cellStyle name="textAlignCenterFontBoldUnderlined" xfId="14"/>
    <cellStyle name="textAlignRightBorderLeft" xfId="15"/>
    <cellStyle name="textAlignRightBorderLeftBottom" xfId="16"/>
    <cellStyle name="textAlignRightBorderLeftTop" xfId="17"/>
    <cellStyle name="Обычный" xfId="0" builtinId="0"/>
    <cellStyle name="Обычный 2" xfId="18"/>
    <cellStyle name="Обычный 7" xfId="1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tabSelected="1" topLeftCell="B1" zoomScaleNormal="100" workbookViewId="0">
      <selection activeCell="J58" sqref="J58"/>
    </sheetView>
  </sheetViews>
  <sheetFormatPr defaultColWidth="8.7109375" defaultRowHeight="15" outlineLevelCol="1" x14ac:dyDescent="0.25"/>
  <cols>
    <col min="1" max="1" width="0" hidden="1" customWidth="1" outlineLevel="1"/>
    <col min="2" max="2" width="61.85546875" style="1" customWidth="1" collapsed="1"/>
    <col min="3" max="3" width="15.140625" customWidth="1"/>
  </cols>
  <sheetData>
    <row r="1" spans="1:6" ht="46.5" customHeight="1" x14ac:dyDescent="0.3">
      <c r="B1" s="13" t="s">
        <v>59</v>
      </c>
      <c r="C1" s="13"/>
    </row>
    <row r="2" spans="1:6" ht="15.75" x14ac:dyDescent="0.25">
      <c r="B2" s="2"/>
      <c r="C2" s="2"/>
    </row>
    <row r="3" spans="1:6" ht="48.75" customHeight="1" x14ac:dyDescent="0.25">
      <c r="B3" s="3" t="s">
        <v>0</v>
      </c>
      <c r="C3" s="4" t="s">
        <v>1</v>
      </c>
    </row>
    <row r="4" spans="1:6" ht="25.5" x14ac:dyDescent="0.25">
      <c r="A4">
        <v>60</v>
      </c>
      <c r="B4" s="5" t="s">
        <v>2</v>
      </c>
      <c r="C4" s="6">
        <v>12210</v>
      </c>
      <c r="F4" s="7"/>
    </row>
    <row r="5" spans="1:6" ht="25.5" x14ac:dyDescent="0.25">
      <c r="A5">
        <v>70</v>
      </c>
      <c r="B5" s="5" t="s">
        <v>3</v>
      </c>
      <c r="C5" s="6">
        <v>11786</v>
      </c>
      <c r="F5" s="7"/>
    </row>
    <row r="6" spans="1:6" ht="25.5" x14ac:dyDescent="0.25">
      <c r="A6">
        <v>190</v>
      </c>
      <c r="B6" s="5" t="s">
        <v>4</v>
      </c>
      <c r="C6" s="6">
        <v>13487</v>
      </c>
      <c r="F6" s="7"/>
    </row>
    <row r="7" spans="1:6" ht="25.5" x14ac:dyDescent="0.25">
      <c r="A7">
        <v>110</v>
      </c>
      <c r="B7" s="5" t="s">
        <v>5</v>
      </c>
      <c r="C7" s="6">
        <v>7370</v>
      </c>
      <c r="F7" s="7"/>
    </row>
    <row r="8" spans="1:6" ht="25.5" x14ac:dyDescent="0.25">
      <c r="A8">
        <v>120</v>
      </c>
      <c r="B8" s="5" t="s">
        <v>6</v>
      </c>
      <c r="C8" s="6">
        <v>10142</v>
      </c>
      <c r="F8" s="7"/>
    </row>
    <row r="9" spans="1:6" ht="25.5" x14ac:dyDescent="0.25">
      <c r="A9">
        <v>999</v>
      </c>
      <c r="B9" s="5" t="s">
        <v>7</v>
      </c>
      <c r="C9" s="6">
        <v>11093</v>
      </c>
      <c r="F9" s="7"/>
    </row>
    <row r="10" spans="1:6" ht="25.5" x14ac:dyDescent="0.25">
      <c r="A10">
        <v>2160</v>
      </c>
      <c r="B10" s="5" t="s">
        <v>8</v>
      </c>
      <c r="C10" s="6">
        <v>27439</v>
      </c>
      <c r="F10" s="7"/>
    </row>
    <row r="11" spans="1:6" ht="25.5" x14ac:dyDescent="0.25">
      <c r="A11">
        <v>287</v>
      </c>
      <c r="B11" s="5" t="s">
        <v>9</v>
      </c>
      <c r="C11" s="6">
        <v>27733</v>
      </c>
      <c r="F11" s="7"/>
    </row>
    <row r="12" spans="1:6" ht="25.5" x14ac:dyDescent="0.25">
      <c r="A12">
        <v>361</v>
      </c>
      <c r="B12" s="5" t="s">
        <v>10</v>
      </c>
      <c r="C12" s="6">
        <v>13465</v>
      </c>
      <c r="F12" s="7"/>
    </row>
    <row r="13" spans="1:6" ht="25.5" x14ac:dyDescent="0.25">
      <c r="A13">
        <v>961</v>
      </c>
      <c r="B13" s="5" t="s">
        <v>11</v>
      </c>
      <c r="C13" s="6">
        <v>13703</v>
      </c>
      <c r="F13" s="7"/>
    </row>
    <row r="14" spans="1:6" ht="25.5" x14ac:dyDescent="0.25">
      <c r="A14">
        <v>112</v>
      </c>
      <c r="B14" s="5" t="s">
        <v>12</v>
      </c>
      <c r="C14" s="6">
        <v>12118</v>
      </c>
      <c r="F14" s="7"/>
    </row>
    <row r="15" spans="1:6" ht="25.5" x14ac:dyDescent="0.25">
      <c r="A15">
        <v>2144</v>
      </c>
      <c r="B15" s="5" t="s">
        <v>13</v>
      </c>
      <c r="C15" s="6">
        <v>32256</v>
      </c>
      <c r="F15" s="7"/>
    </row>
    <row r="16" spans="1:6" ht="25.5" x14ac:dyDescent="0.25">
      <c r="A16">
        <v>421</v>
      </c>
      <c r="B16" s="5" t="s">
        <v>14</v>
      </c>
      <c r="C16" s="6">
        <v>33998</v>
      </c>
      <c r="F16" s="7"/>
    </row>
    <row r="17" spans="1:6" ht="25.5" x14ac:dyDescent="0.25">
      <c r="A17">
        <v>310</v>
      </c>
      <c r="B17" s="5" t="s">
        <v>15</v>
      </c>
      <c r="C17" s="6">
        <v>15060</v>
      </c>
      <c r="F17" s="7"/>
    </row>
    <row r="18" spans="1:6" ht="25.5" x14ac:dyDescent="0.25">
      <c r="A18">
        <v>320</v>
      </c>
      <c r="B18" s="5" t="s">
        <v>16</v>
      </c>
      <c r="C18" s="6">
        <v>8736</v>
      </c>
      <c r="F18" s="7"/>
    </row>
    <row r="19" spans="1:6" ht="25.5" x14ac:dyDescent="0.25">
      <c r="A19">
        <v>321</v>
      </c>
      <c r="B19" s="5" t="s">
        <v>17</v>
      </c>
      <c r="C19" s="6">
        <v>13624</v>
      </c>
      <c r="F19" s="7"/>
    </row>
    <row r="20" spans="1:6" ht="25.5" x14ac:dyDescent="0.25">
      <c r="A20">
        <v>301</v>
      </c>
      <c r="B20" s="5" t="s">
        <v>18</v>
      </c>
      <c r="C20" s="6">
        <v>7319</v>
      </c>
      <c r="F20" s="7"/>
    </row>
    <row r="21" spans="1:6" ht="25.5" x14ac:dyDescent="0.25">
      <c r="A21">
        <v>302</v>
      </c>
      <c r="B21" s="5" t="s">
        <v>19</v>
      </c>
      <c r="C21" s="6">
        <v>13447</v>
      </c>
      <c r="F21" s="7"/>
    </row>
    <row r="22" spans="1:6" ht="25.5" x14ac:dyDescent="0.25">
      <c r="A22">
        <v>330</v>
      </c>
      <c r="B22" s="5" t="s">
        <v>20</v>
      </c>
      <c r="C22" s="6">
        <v>2217</v>
      </c>
      <c r="F22" s="7"/>
    </row>
    <row r="23" spans="1:6" ht="25.5" x14ac:dyDescent="0.25">
      <c r="A23">
        <v>360</v>
      </c>
      <c r="B23" s="5" t="s">
        <v>21</v>
      </c>
      <c r="C23" s="6">
        <v>3829</v>
      </c>
      <c r="F23" s="7"/>
    </row>
    <row r="24" spans="1:6" ht="25.5" x14ac:dyDescent="0.25">
      <c r="A24">
        <v>350</v>
      </c>
      <c r="B24" s="5" t="s">
        <v>22</v>
      </c>
      <c r="C24" s="6">
        <v>5780</v>
      </c>
      <c r="F24" s="7"/>
    </row>
    <row r="25" spans="1:6" ht="25.5" x14ac:dyDescent="0.25">
      <c r="A25">
        <v>370</v>
      </c>
      <c r="B25" s="5" t="s">
        <v>23</v>
      </c>
      <c r="C25" s="6">
        <v>4870</v>
      </c>
      <c r="F25" s="7"/>
    </row>
    <row r="26" spans="1:6" ht="25.5" x14ac:dyDescent="0.25">
      <c r="A26">
        <v>430</v>
      </c>
      <c r="B26" s="5" t="s">
        <v>24</v>
      </c>
      <c r="C26" s="8">
        <v>17163</v>
      </c>
      <c r="F26" s="7"/>
    </row>
    <row r="27" spans="1:6" ht="25.5" x14ac:dyDescent="0.25">
      <c r="A27">
        <v>915</v>
      </c>
      <c r="B27" s="5" t="s">
        <v>25</v>
      </c>
      <c r="C27" s="6">
        <v>1972</v>
      </c>
      <c r="F27" s="7"/>
    </row>
    <row r="28" spans="1:6" ht="25.5" x14ac:dyDescent="0.25">
      <c r="A28">
        <v>510</v>
      </c>
      <c r="B28" s="5" t="s">
        <v>26</v>
      </c>
      <c r="C28" s="6">
        <v>12174</v>
      </c>
      <c r="F28" s="7"/>
    </row>
    <row r="29" spans="1:6" ht="25.5" x14ac:dyDescent="0.25">
      <c r="A29">
        <v>580</v>
      </c>
      <c r="B29" s="5" t="s">
        <v>27</v>
      </c>
      <c r="C29" s="6">
        <v>1658</v>
      </c>
      <c r="F29" s="7"/>
    </row>
    <row r="30" spans="1:6" ht="25.5" x14ac:dyDescent="0.25">
      <c r="A30">
        <v>590</v>
      </c>
      <c r="B30" s="5" t="s">
        <v>28</v>
      </c>
      <c r="C30" s="6">
        <v>3139</v>
      </c>
      <c r="F30" s="7"/>
    </row>
    <row r="31" spans="1:6" ht="25.5" x14ac:dyDescent="0.25">
      <c r="A31">
        <v>600</v>
      </c>
      <c r="B31" s="5" t="s">
        <v>29</v>
      </c>
      <c r="C31" s="6">
        <v>1932</v>
      </c>
      <c r="F31" s="7"/>
    </row>
    <row r="32" spans="1:6" ht="25.5" x14ac:dyDescent="0.25">
      <c r="A32">
        <v>610</v>
      </c>
      <c r="B32" s="5" t="s">
        <v>30</v>
      </c>
      <c r="C32" s="6">
        <v>2736</v>
      </c>
      <c r="F32" s="7"/>
    </row>
    <row r="33" spans="1:6" ht="25.5" x14ac:dyDescent="0.25">
      <c r="A33">
        <v>620</v>
      </c>
      <c r="B33" s="5" t="s">
        <v>31</v>
      </c>
      <c r="C33" s="6">
        <v>5593</v>
      </c>
      <c r="F33" s="7"/>
    </row>
    <row r="34" spans="1:6" ht="25.5" x14ac:dyDescent="0.25">
      <c r="A34">
        <v>640</v>
      </c>
      <c r="B34" s="5" t="s">
        <v>32</v>
      </c>
      <c r="C34" s="6">
        <v>2579</v>
      </c>
      <c r="F34" s="7"/>
    </row>
    <row r="35" spans="1:6" ht="25.5" x14ac:dyDescent="0.25">
      <c r="A35">
        <v>650</v>
      </c>
      <c r="B35" s="5" t="s">
        <v>33</v>
      </c>
      <c r="C35" s="6">
        <v>5163</v>
      </c>
      <c r="F35" s="7"/>
    </row>
    <row r="36" spans="1:6" ht="25.5" x14ac:dyDescent="0.25">
      <c r="A36">
        <v>660</v>
      </c>
      <c r="B36" s="5" t="s">
        <v>34</v>
      </c>
      <c r="C36" s="6">
        <v>6530</v>
      </c>
      <c r="F36" s="7"/>
    </row>
    <row r="37" spans="1:6" ht="25.5" x14ac:dyDescent="0.25">
      <c r="A37">
        <v>680</v>
      </c>
      <c r="B37" s="5" t="s">
        <v>35</v>
      </c>
      <c r="C37" s="6">
        <v>5304</v>
      </c>
      <c r="F37" s="7"/>
    </row>
    <row r="38" spans="1:6" ht="25.5" x14ac:dyDescent="0.25">
      <c r="A38">
        <v>670</v>
      </c>
      <c r="B38" s="5" t="s">
        <v>36</v>
      </c>
      <c r="C38" s="6">
        <v>2068</v>
      </c>
      <c r="F38" s="7"/>
    </row>
    <row r="39" spans="1:6" ht="25.5" x14ac:dyDescent="0.25">
      <c r="A39">
        <v>700</v>
      </c>
      <c r="B39" s="5" t="s">
        <v>37</v>
      </c>
      <c r="C39" s="6">
        <v>3089</v>
      </c>
      <c r="F39" s="7"/>
    </row>
    <row r="40" spans="1:6" ht="25.5" x14ac:dyDescent="0.25">
      <c r="A40">
        <v>710</v>
      </c>
      <c r="B40" s="5" t="s">
        <v>38</v>
      </c>
      <c r="C40" s="6">
        <v>10643</v>
      </c>
      <c r="F40" s="7"/>
    </row>
    <row r="41" spans="1:6" ht="25.5" x14ac:dyDescent="0.25">
      <c r="A41">
        <v>730</v>
      </c>
      <c r="B41" s="5" t="s">
        <v>39</v>
      </c>
      <c r="C41" s="6">
        <v>2501</v>
      </c>
      <c r="F41" s="7"/>
    </row>
    <row r="42" spans="1:6" ht="25.5" x14ac:dyDescent="0.25">
      <c r="A42">
        <v>740</v>
      </c>
      <c r="B42" s="5" t="s">
        <v>40</v>
      </c>
      <c r="C42" s="6">
        <v>4792</v>
      </c>
      <c r="F42" s="7"/>
    </row>
    <row r="43" spans="1:6" ht="25.5" x14ac:dyDescent="0.25">
      <c r="A43">
        <v>690</v>
      </c>
      <c r="B43" s="5" t="s">
        <v>41</v>
      </c>
      <c r="C43" s="6">
        <v>3384</v>
      </c>
      <c r="F43" s="7"/>
    </row>
    <row r="44" spans="1:6" ht="25.5" x14ac:dyDescent="0.25">
      <c r="A44">
        <v>750</v>
      </c>
      <c r="B44" s="5" t="s">
        <v>42</v>
      </c>
      <c r="C44" s="6">
        <v>2146</v>
      </c>
      <c r="F44" s="7"/>
    </row>
    <row r="45" spans="1:6" ht="25.5" x14ac:dyDescent="0.25">
      <c r="A45">
        <v>760</v>
      </c>
      <c r="B45" s="5" t="s">
        <v>43</v>
      </c>
      <c r="C45" s="6">
        <v>6432</v>
      </c>
      <c r="F45" s="7"/>
    </row>
    <row r="46" spans="1:6" ht="25.5" x14ac:dyDescent="0.25">
      <c r="A46">
        <v>770</v>
      </c>
      <c r="B46" s="5" t="s">
        <v>44</v>
      </c>
      <c r="C46" s="6">
        <v>2465</v>
      </c>
      <c r="F46" s="7"/>
    </row>
    <row r="47" spans="1:6" ht="25.5" x14ac:dyDescent="0.25">
      <c r="A47">
        <v>780</v>
      </c>
      <c r="B47" s="5" t="s">
        <v>45</v>
      </c>
      <c r="C47" s="6">
        <v>9572</v>
      </c>
      <c r="F47" s="7"/>
    </row>
    <row r="48" spans="1:6" ht="25.5" x14ac:dyDescent="0.25">
      <c r="A48">
        <v>800</v>
      </c>
      <c r="B48" s="5" t="s">
        <v>46</v>
      </c>
      <c r="C48" s="6">
        <v>2717</v>
      </c>
      <c r="F48" s="7"/>
    </row>
    <row r="49" spans="1:6" ht="25.5" x14ac:dyDescent="0.25">
      <c r="A49">
        <v>790</v>
      </c>
      <c r="B49" s="5" t="s">
        <v>47</v>
      </c>
      <c r="C49" s="6">
        <v>2286</v>
      </c>
      <c r="F49" s="7"/>
    </row>
    <row r="50" spans="1:6" ht="25.5" x14ac:dyDescent="0.25">
      <c r="A50">
        <v>810</v>
      </c>
      <c r="B50" s="5" t="s">
        <v>48</v>
      </c>
      <c r="C50" s="6">
        <v>7048</v>
      </c>
      <c r="F50" s="7"/>
    </row>
    <row r="51" spans="1:6" ht="25.5" x14ac:dyDescent="0.25">
      <c r="A51">
        <v>830</v>
      </c>
      <c r="B51" s="5" t="s">
        <v>49</v>
      </c>
      <c r="C51" s="6">
        <v>3086</v>
      </c>
      <c r="F51" s="7"/>
    </row>
    <row r="52" spans="1:6" ht="25.5" x14ac:dyDescent="0.25">
      <c r="A52">
        <v>250</v>
      </c>
      <c r="B52" s="5" t="s">
        <v>50</v>
      </c>
      <c r="C52" s="6">
        <v>8075</v>
      </c>
      <c r="F52" s="7"/>
    </row>
    <row r="53" spans="1:6" ht="25.5" x14ac:dyDescent="0.25">
      <c r="A53">
        <v>840</v>
      </c>
      <c r="B53" s="5" t="s">
        <v>51</v>
      </c>
      <c r="C53" s="6">
        <v>4040</v>
      </c>
      <c r="F53" s="7"/>
    </row>
    <row r="54" spans="1:6" ht="25.5" x14ac:dyDescent="0.25">
      <c r="A54">
        <v>850</v>
      </c>
      <c r="B54" s="5" t="s">
        <v>52</v>
      </c>
      <c r="C54" s="6">
        <v>4713</v>
      </c>
      <c r="F54" s="7"/>
    </row>
    <row r="55" spans="1:6" ht="25.5" x14ac:dyDescent="0.25">
      <c r="A55">
        <v>860</v>
      </c>
      <c r="B55" s="5" t="s">
        <v>53</v>
      </c>
      <c r="C55" s="6">
        <v>1401</v>
      </c>
      <c r="F55" s="7"/>
    </row>
    <row r="56" spans="1:6" ht="25.5" x14ac:dyDescent="0.25">
      <c r="A56">
        <v>870</v>
      </c>
      <c r="B56" s="5" t="s">
        <v>54</v>
      </c>
      <c r="C56" s="6">
        <v>1895</v>
      </c>
      <c r="F56" s="7"/>
    </row>
    <row r="57" spans="1:6" ht="25.5" x14ac:dyDescent="0.25">
      <c r="A57">
        <v>720</v>
      </c>
      <c r="B57" s="5" t="s">
        <v>55</v>
      </c>
      <c r="C57" s="6">
        <v>2781</v>
      </c>
      <c r="F57" s="7"/>
    </row>
    <row r="58" spans="1:6" ht="25.5" x14ac:dyDescent="0.25">
      <c r="A58">
        <v>880</v>
      </c>
      <c r="B58" s="5" t="s">
        <v>56</v>
      </c>
      <c r="C58" s="6">
        <v>3954</v>
      </c>
      <c r="F58" s="7"/>
    </row>
    <row r="59" spans="1:6" x14ac:dyDescent="0.25">
      <c r="A59">
        <v>2150</v>
      </c>
      <c r="B59" s="5" t="s">
        <v>57</v>
      </c>
      <c r="C59" s="6">
        <v>330</v>
      </c>
    </row>
    <row r="60" spans="1:6" x14ac:dyDescent="0.25">
      <c r="B60" s="9" t="s">
        <v>58</v>
      </c>
      <c r="C60" s="10">
        <f>SUM(C4:C59)</f>
        <v>457043</v>
      </c>
    </row>
    <row r="62" spans="1:6" ht="18.75" x14ac:dyDescent="0.25">
      <c r="B62" s="11"/>
      <c r="C62" s="12"/>
    </row>
    <row r="63" spans="1:6" ht="15.75" x14ac:dyDescent="0.25">
      <c r="B63" s="11"/>
    </row>
    <row r="64" spans="1:6" ht="15.75" x14ac:dyDescent="0.25">
      <c r="B64" s="11"/>
    </row>
    <row r="65" spans="2:2" ht="15.75" x14ac:dyDescent="0.25">
      <c r="B65" s="11"/>
    </row>
    <row r="66" spans="2:2" ht="15.75" x14ac:dyDescent="0.25">
      <c r="B66" s="11"/>
    </row>
    <row r="67" spans="2:2" ht="15.75" x14ac:dyDescent="0.25">
      <c r="B67" s="11"/>
    </row>
    <row r="68" spans="2:2" ht="15.75" x14ac:dyDescent="0.25">
      <c r="B68" s="11"/>
    </row>
    <row r="69" spans="2:2" ht="15.75" x14ac:dyDescent="0.25">
      <c r="B69" s="11"/>
    </row>
    <row r="70" spans="2:2" ht="15.75" x14ac:dyDescent="0.25">
      <c r="B70" s="11"/>
    </row>
    <row r="71" spans="2:2" ht="15.75" x14ac:dyDescent="0.25">
      <c r="B71" s="11"/>
    </row>
    <row r="72" spans="2:2" ht="15.75" x14ac:dyDescent="0.25">
      <c r="B72" s="11"/>
    </row>
    <row r="73" spans="2:2" ht="15.75" x14ac:dyDescent="0.25">
      <c r="B73" s="11"/>
    </row>
    <row r="74" spans="2:2" ht="15.75" x14ac:dyDescent="0.25">
      <c r="B74" s="11"/>
    </row>
    <row r="75" spans="2:2" ht="15.75" x14ac:dyDescent="0.25">
      <c r="B75" s="11"/>
    </row>
    <row r="76" spans="2:2" ht="15.75" x14ac:dyDescent="0.25">
      <c r="B76" s="11"/>
    </row>
    <row r="77" spans="2:2" ht="15.75" x14ac:dyDescent="0.25">
      <c r="B77" s="11"/>
    </row>
    <row r="78" spans="2:2" ht="15.75" x14ac:dyDescent="0.25">
      <c r="B78" s="11"/>
    </row>
    <row r="79" spans="2:2" ht="15.75" x14ac:dyDescent="0.25">
      <c r="B79" s="11"/>
    </row>
    <row r="80" spans="2:2" ht="15.75" x14ac:dyDescent="0.25">
      <c r="B80" s="11"/>
    </row>
    <row r="81" spans="2:2" ht="15.75" x14ac:dyDescent="0.25">
      <c r="B81" s="11"/>
    </row>
    <row r="82" spans="2:2" ht="15.75" x14ac:dyDescent="0.25">
      <c r="B82" s="11"/>
    </row>
    <row r="83" spans="2:2" ht="15.75" x14ac:dyDescent="0.25">
      <c r="B83" s="11"/>
    </row>
    <row r="84" spans="2:2" ht="15.75" x14ac:dyDescent="0.25">
      <c r="B84" s="11"/>
    </row>
    <row r="85" spans="2:2" ht="15.75" x14ac:dyDescent="0.25">
      <c r="B85" s="11"/>
    </row>
    <row r="86" spans="2:2" ht="15.75" x14ac:dyDescent="0.25">
      <c r="B86" s="11"/>
    </row>
    <row r="87" spans="2:2" ht="15.75" x14ac:dyDescent="0.25">
      <c r="B87" s="11"/>
    </row>
    <row r="88" spans="2:2" ht="15.75" x14ac:dyDescent="0.25">
      <c r="B88" s="11"/>
    </row>
    <row r="89" spans="2:2" ht="15.75" x14ac:dyDescent="0.25">
      <c r="B89" s="11"/>
    </row>
    <row r="90" spans="2:2" ht="15.75" x14ac:dyDescent="0.25">
      <c r="B90" s="11"/>
    </row>
    <row r="91" spans="2:2" ht="15.75" x14ac:dyDescent="0.25">
      <c r="B91" s="11"/>
    </row>
    <row r="92" spans="2:2" ht="15.75" x14ac:dyDescent="0.25">
      <c r="B92" s="11"/>
    </row>
    <row r="93" spans="2:2" ht="15.75" x14ac:dyDescent="0.25">
      <c r="B93" s="11"/>
    </row>
    <row r="94" spans="2:2" ht="15.75" x14ac:dyDescent="0.25">
      <c r="B94" s="11"/>
    </row>
    <row r="95" spans="2:2" ht="15.75" x14ac:dyDescent="0.25">
      <c r="B95" s="11"/>
    </row>
    <row r="96" spans="2:2" ht="15.75" x14ac:dyDescent="0.25">
      <c r="B96" s="11"/>
    </row>
    <row r="97" spans="2:2" ht="15.75" x14ac:dyDescent="0.25">
      <c r="B97" s="11"/>
    </row>
  </sheetData>
  <mergeCells count="1">
    <mergeCell ref="B1:C1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"/>
  <sheetViews>
    <sheetView topLeftCell="A40" zoomScaleNormal="100" workbookViewId="0">
      <selection activeCell="K13" sqref="K13"/>
    </sheetView>
  </sheetViews>
  <sheetFormatPr defaultColWidth="8.7109375" defaultRowHeight="15" x14ac:dyDescent="0.25"/>
  <cols>
    <col min="1" max="1" width="50.5703125" style="26" customWidth="1"/>
    <col min="2" max="2" width="15.140625" style="14" customWidth="1"/>
    <col min="3" max="16384" width="8.7109375" style="14"/>
  </cols>
  <sheetData>
    <row r="1" spans="1:5" ht="42" customHeight="1" x14ac:dyDescent="0.3">
      <c r="A1" s="17" t="s">
        <v>59</v>
      </c>
      <c r="B1" s="17"/>
    </row>
    <row r="2" spans="1:5" ht="15.75" x14ac:dyDescent="0.25">
      <c r="A2" s="18"/>
      <c r="B2" s="18"/>
    </row>
    <row r="3" spans="1:5" ht="48.75" customHeight="1" x14ac:dyDescent="0.25">
      <c r="A3" s="19" t="s">
        <v>0</v>
      </c>
      <c r="B3" s="20" t="s">
        <v>1</v>
      </c>
    </row>
    <row r="4" spans="1:5" ht="38.25" x14ac:dyDescent="0.25">
      <c r="A4" s="15" t="s">
        <v>2</v>
      </c>
      <c r="B4" s="16">
        <v>12210</v>
      </c>
      <c r="E4" s="21"/>
    </row>
    <row r="5" spans="1:5" ht="38.25" x14ac:dyDescent="0.25">
      <c r="A5" s="15" t="s">
        <v>3</v>
      </c>
      <c r="B5" s="16">
        <v>11786</v>
      </c>
      <c r="E5" s="21"/>
    </row>
    <row r="6" spans="1:5" ht="25.5" x14ac:dyDescent="0.25">
      <c r="A6" s="15" t="s">
        <v>4</v>
      </c>
      <c r="B6" s="16">
        <v>13487</v>
      </c>
      <c r="E6" s="21"/>
    </row>
    <row r="7" spans="1:5" ht="25.5" x14ac:dyDescent="0.25">
      <c r="A7" s="15" t="s">
        <v>5</v>
      </c>
      <c r="B7" s="16">
        <v>7370</v>
      </c>
      <c r="E7" s="21"/>
    </row>
    <row r="8" spans="1:5" ht="25.5" x14ac:dyDescent="0.25">
      <c r="A8" s="15" t="s">
        <v>6</v>
      </c>
      <c r="B8" s="16">
        <v>10142</v>
      </c>
      <c r="E8" s="21"/>
    </row>
    <row r="9" spans="1:5" ht="25.5" x14ac:dyDescent="0.25">
      <c r="A9" s="15" t="s">
        <v>7</v>
      </c>
      <c r="B9" s="16">
        <v>11093</v>
      </c>
      <c r="E9" s="21"/>
    </row>
    <row r="10" spans="1:5" ht="25.5" x14ac:dyDescent="0.25">
      <c r="A10" s="15" t="s">
        <v>8</v>
      </c>
      <c r="B10" s="16">
        <f>27439+540</f>
        <v>27979</v>
      </c>
      <c r="E10" s="21"/>
    </row>
    <row r="11" spans="1:5" ht="25.5" x14ac:dyDescent="0.25">
      <c r="A11" s="15" t="s">
        <v>9</v>
      </c>
      <c r="B11" s="16">
        <v>27733</v>
      </c>
      <c r="E11" s="21"/>
    </row>
    <row r="12" spans="1:5" ht="25.5" x14ac:dyDescent="0.25">
      <c r="A12" s="15" t="s">
        <v>10</v>
      </c>
      <c r="B12" s="16">
        <v>13465</v>
      </c>
      <c r="E12" s="21"/>
    </row>
    <row r="13" spans="1:5" ht="25.5" x14ac:dyDescent="0.25">
      <c r="A13" s="15" t="s">
        <v>11</v>
      </c>
      <c r="B13" s="16">
        <v>13703</v>
      </c>
      <c r="E13" s="21"/>
    </row>
    <row r="14" spans="1:5" ht="25.5" x14ac:dyDescent="0.25">
      <c r="A14" s="15" t="s">
        <v>12</v>
      </c>
      <c r="B14" s="16">
        <v>12118</v>
      </c>
      <c r="E14" s="21"/>
    </row>
    <row r="15" spans="1:5" ht="25.5" x14ac:dyDescent="0.25">
      <c r="A15" s="15" t="s">
        <v>13</v>
      </c>
      <c r="B15" s="16">
        <v>32256</v>
      </c>
      <c r="E15" s="21"/>
    </row>
    <row r="16" spans="1:5" ht="25.5" x14ac:dyDescent="0.25">
      <c r="A16" s="15" t="s">
        <v>14</v>
      </c>
      <c r="B16" s="16">
        <v>33998</v>
      </c>
      <c r="E16" s="21"/>
    </row>
    <row r="17" spans="1:5" ht="25.5" x14ac:dyDescent="0.25">
      <c r="A17" s="15" t="s">
        <v>15</v>
      </c>
      <c r="B17" s="16">
        <v>15060</v>
      </c>
      <c r="E17" s="21"/>
    </row>
    <row r="18" spans="1:5" ht="25.5" x14ac:dyDescent="0.25">
      <c r="A18" s="15" t="s">
        <v>16</v>
      </c>
      <c r="B18" s="16">
        <v>8736</v>
      </c>
      <c r="E18" s="21"/>
    </row>
    <row r="19" spans="1:5" ht="25.5" x14ac:dyDescent="0.25">
      <c r="A19" s="15" t="s">
        <v>17</v>
      </c>
      <c r="B19" s="16">
        <v>13624</v>
      </c>
      <c r="E19" s="21"/>
    </row>
    <row r="20" spans="1:5" ht="25.5" x14ac:dyDescent="0.25">
      <c r="A20" s="15" t="s">
        <v>18</v>
      </c>
      <c r="B20" s="16">
        <v>7319</v>
      </c>
      <c r="E20" s="21"/>
    </row>
    <row r="21" spans="1:5" ht="25.5" x14ac:dyDescent="0.25">
      <c r="A21" s="15" t="s">
        <v>19</v>
      </c>
      <c r="B21" s="16">
        <v>13447</v>
      </c>
      <c r="E21" s="21"/>
    </row>
    <row r="22" spans="1:5" ht="38.25" x14ac:dyDescent="0.25">
      <c r="A22" s="15" t="s">
        <v>20</v>
      </c>
      <c r="B22" s="16">
        <v>2217</v>
      </c>
      <c r="E22" s="21"/>
    </row>
    <row r="23" spans="1:5" ht="25.5" x14ac:dyDescent="0.25">
      <c r="A23" s="15" t="s">
        <v>21</v>
      </c>
      <c r="B23" s="16">
        <v>3829</v>
      </c>
      <c r="E23" s="21"/>
    </row>
    <row r="24" spans="1:5" ht="25.5" x14ac:dyDescent="0.25">
      <c r="A24" s="15" t="s">
        <v>22</v>
      </c>
      <c r="B24" s="16">
        <v>5780</v>
      </c>
      <c r="E24" s="21"/>
    </row>
    <row r="25" spans="1:5" ht="38.25" x14ac:dyDescent="0.25">
      <c r="A25" s="15" t="s">
        <v>23</v>
      </c>
      <c r="B25" s="16">
        <v>4870</v>
      </c>
      <c r="E25" s="21"/>
    </row>
    <row r="26" spans="1:5" ht="25.5" x14ac:dyDescent="0.25">
      <c r="A26" s="15" t="s">
        <v>24</v>
      </c>
      <c r="B26" s="16">
        <v>17163</v>
      </c>
      <c r="E26" s="21"/>
    </row>
    <row r="27" spans="1:5" ht="25.5" x14ac:dyDescent="0.25">
      <c r="A27" s="15" t="s">
        <v>25</v>
      </c>
      <c r="B27" s="16">
        <v>1972</v>
      </c>
      <c r="E27" s="21"/>
    </row>
    <row r="28" spans="1:5" ht="25.5" x14ac:dyDescent="0.25">
      <c r="A28" s="15" t="s">
        <v>26</v>
      </c>
      <c r="B28" s="16">
        <v>12174</v>
      </c>
      <c r="E28" s="21"/>
    </row>
    <row r="29" spans="1:5" ht="25.5" x14ac:dyDescent="0.25">
      <c r="A29" s="15" t="s">
        <v>27</v>
      </c>
      <c r="B29" s="16">
        <v>1658</v>
      </c>
      <c r="E29" s="21"/>
    </row>
    <row r="30" spans="1:5" ht="25.5" x14ac:dyDescent="0.25">
      <c r="A30" s="15" t="s">
        <v>28</v>
      </c>
      <c r="B30" s="16">
        <f>3139-540</f>
        <v>2599</v>
      </c>
      <c r="E30" s="21"/>
    </row>
    <row r="31" spans="1:5" ht="25.5" x14ac:dyDescent="0.25">
      <c r="A31" s="15" t="s">
        <v>29</v>
      </c>
      <c r="B31" s="16">
        <v>1932</v>
      </c>
      <c r="E31" s="21"/>
    </row>
    <row r="32" spans="1:5" ht="25.5" x14ac:dyDescent="0.25">
      <c r="A32" s="15" t="s">
        <v>30</v>
      </c>
      <c r="B32" s="16">
        <v>2736</v>
      </c>
      <c r="E32" s="21"/>
    </row>
    <row r="33" spans="1:5" ht="25.5" x14ac:dyDescent="0.25">
      <c r="A33" s="15" t="s">
        <v>31</v>
      </c>
      <c r="B33" s="16">
        <v>5593</v>
      </c>
      <c r="E33" s="21"/>
    </row>
    <row r="34" spans="1:5" ht="25.5" x14ac:dyDescent="0.25">
      <c r="A34" s="15" t="s">
        <v>32</v>
      </c>
      <c r="B34" s="16">
        <v>2579</v>
      </c>
      <c r="E34" s="21"/>
    </row>
    <row r="35" spans="1:5" ht="25.5" x14ac:dyDescent="0.25">
      <c r="A35" s="15" t="s">
        <v>33</v>
      </c>
      <c r="B35" s="16">
        <v>5163</v>
      </c>
      <c r="E35" s="21"/>
    </row>
    <row r="36" spans="1:5" ht="38.25" x14ac:dyDescent="0.25">
      <c r="A36" s="15" t="s">
        <v>34</v>
      </c>
      <c r="B36" s="16">
        <v>6530</v>
      </c>
      <c r="E36" s="21"/>
    </row>
    <row r="37" spans="1:5" ht="25.5" x14ac:dyDescent="0.25">
      <c r="A37" s="15" t="s">
        <v>35</v>
      </c>
      <c r="B37" s="16">
        <v>5304</v>
      </c>
      <c r="E37" s="21"/>
    </row>
    <row r="38" spans="1:5" ht="38.25" x14ac:dyDescent="0.25">
      <c r="A38" s="15" t="s">
        <v>36</v>
      </c>
      <c r="B38" s="16">
        <v>2068</v>
      </c>
      <c r="E38" s="21"/>
    </row>
    <row r="39" spans="1:5" ht="25.5" x14ac:dyDescent="0.25">
      <c r="A39" s="15" t="s">
        <v>37</v>
      </c>
      <c r="B39" s="16">
        <v>3089</v>
      </c>
      <c r="E39" s="21"/>
    </row>
    <row r="40" spans="1:5" ht="25.5" x14ac:dyDescent="0.25">
      <c r="A40" s="15" t="s">
        <v>38</v>
      </c>
      <c r="B40" s="16">
        <v>10643</v>
      </c>
      <c r="E40" s="21"/>
    </row>
    <row r="41" spans="1:5" ht="25.5" x14ac:dyDescent="0.25">
      <c r="A41" s="15" t="s">
        <v>39</v>
      </c>
      <c r="B41" s="16">
        <v>2501</v>
      </c>
      <c r="E41" s="21"/>
    </row>
    <row r="42" spans="1:5" ht="25.5" x14ac:dyDescent="0.25">
      <c r="A42" s="15" t="s">
        <v>40</v>
      </c>
      <c r="B42" s="16">
        <v>4792</v>
      </c>
      <c r="E42" s="21"/>
    </row>
    <row r="43" spans="1:5" ht="25.5" x14ac:dyDescent="0.25">
      <c r="A43" s="15" t="s">
        <v>41</v>
      </c>
      <c r="B43" s="16">
        <v>3384</v>
      </c>
      <c r="E43" s="21"/>
    </row>
    <row r="44" spans="1:5" ht="25.5" x14ac:dyDescent="0.25">
      <c r="A44" s="15" t="s">
        <v>42</v>
      </c>
      <c r="B44" s="16">
        <v>2146</v>
      </c>
      <c r="E44" s="21"/>
    </row>
    <row r="45" spans="1:5" ht="25.5" x14ac:dyDescent="0.25">
      <c r="A45" s="15" t="s">
        <v>43</v>
      </c>
      <c r="B45" s="16">
        <v>6432</v>
      </c>
      <c r="E45" s="21"/>
    </row>
    <row r="46" spans="1:5" ht="25.5" x14ac:dyDescent="0.25">
      <c r="A46" s="15" t="s">
        <v>44</v>
      </c>
      <c r="B46" s="16">
        <v>2465</v>
      </c>
      <c r="E46" s="21"/>
    </row>
    <row r="47" spans="1:5" ht="25.5" x14ac:dyDescent="0.25">
      <c r="A47" s="15" t="s">
        <v>45</v>
      </c>
      <c r="B47" s="16">
        <v>9572</v>
      </c>
      <c r="E47" s="21"/>
    </row>
    <row r="48" spans="1:5" ht="25.5" x14ac:dyDescent="0.25">
      <c r="A48" s="15" t="s">
        <v>46</v>
      </c>
      <c r="B48" s="16">
        <v>2717</v>
      </c>
      <c r="E48" s="21"/>
    </row>
    <row r="49" spans="1:5" ht="25.5" x14ac:dyDescent="0.25">
      <c r="A49" s="15" t="s">
        <v>47</v>
      </c>
      <c r="B49" s="16">
        <v>2286</v>
      </c>
      <c r="E49" s="21"/>
    </row>
    <row r="50" spans="1:5" ht="25.5" x14ac:dyDescent="0.25">
      <c r="A50" s="15" t="s">
        <v>48</v>
      </c>
      <c r="B50" s="16">
        <v>7048</v>
      </c>
      <c r="E50" s="21"/>
    </row>
    <row r="51" spans="1:5" ht="25.5" x14ac:dyDescent="0.25">
      <c r="A51" s="15" t="s">
        <v>49</v>
      </c>
      <c r="B51" s="16">
        <v>3086</v>
      </c>
      <c r="E51" s="21"/>
    </row>
    <row r="52" spans="1:5" ht="25.5" x14ac:dyDescent="0.25">
      <c r="A52" s="15" t="s">
        <v>50</v>
      </c>
      <c r="B52" s="16">
        <v>8075</v>
      </c>
      <c r="E52" s="21"/>
    </row>
    <row r="53" spans="1:5" ht="25.5" x14ac:dyDescent="0.25">
      <c r="A53" s="15" t="s">
        <v>51</v>
      </c>
      <c r="B53" s="16">
        <v>4040</v>
      </c>
      <c r="E53" s="21"/>
    </row>
    <row r="54" spans="1:5" ht="25.5" x14ac:dyDescent="0.25">
      <c r="A54" s="15" t="s">
        <v>52</v>
      </c>
      <c r="B54" s="16">
        <v>4713</v>
      </c>
      <c r="E54" s="21"/>
    </row>
    <row r="55" spans="1:5" ht="38.25" x14ac:dyDescent="0.25">
      <c r="A55" s="15" t="s">
        <v>53</v>
      </c>
      <c r="B55" s="16">
        <v>1401</v>
      </c>
      <c r="E55" s="21"/>
    </row>
    <row r="56" spans="1:5" ht="25.5" x14ac:dyDescent="0.25">
      <c r="A56" s="15" t="s">
        <v>54</v>
      </c>
      <c r="B56" s="16">
        <v>1895</v>
      </c>
      <c r="E56" s="21"/>
    </row>
    <row r="57" spans="1:5" ht="25.5" x14ac:dyDescent="0.25">
      <c r="A57" s="15" t="s">
        <v>55</v>
      </c>
      <c r="B57" s="16">
        <v>2781</v>
      </c>
      <c r="E57" s="21"/>
    </row>
    <row r="58" spans="1:5" ht="38.25" x14ac:dyDescent="0.25">
      <c r="A58" s="15" t="s">
        <v>56</v>
      </c>
      <c r="B58" s="16">
        <v>3954</v>
      </c>
      <c r="E58" s="21"/>
    </row>
    <row r="59" spans="1:5" ht="25.5" x14ac:dyDescent="0.25">
      <c r="A59" s="15" t="s">
        <v>57</v>
      </c>
      <c r="B59" s="16">
        <v>330</v>
      </c>
    </row>
    <row r="60" spans="1:5" x14ac:dyDescent="0.25">
      <c r="A60" s="22" t="s">
        <v>58</v>
      </c>
      <c r="B60" s="23">
        <f>SUM(B4:B59)</f>
        <v>457043</v>
      </c>
    </row>
    <row r="62" spans="1:5" ht="18.75" x14ac:dyDescent="0.25">
      <c r="A62" s="24"/>
      <c r="B62" s="25"/>
    </row>
    <row r="63" spans="1:5" ht="15.75" x14ac:dyDescent="0.25">
      <c r="A63" s="24"/>
    </row>
    <row r="64" spans="1:5" ht="15.75" x14ac:dyDescent="0.25">
      <c r="A64" s="24"/>
    </row>
    <row r="65" spans="1:1" ht="15.75" x14ac:dyDescent="0.25">
      <c r="A65" s="24"/>
    </row>
    <row r="66" spans="1:1" ht="15.75" x14ac:dyDescent="0.25">
      <c r="A66" s="24"/>
    </row>
    <row r="67" spans="1:1" ht="15.75" x14ac:dyDescent="0.25">
      <c r="A67" s="24"/>
    </row>
    <row r="68" spans="1:1" ht="15.75" x14ac:dyDescent="0.25">
      <c r="A68" s="24"/>
    </row>
    <row r="69" spans="1:1" ht="15.75" x14ac:dyDescent="0.25">
      <c r="A69" s="24"/>
    </row>
    <row r="70" spans="1:1" ht="15.75" x14ac:dyDescent="0.25">
      <c r="A70" s="24"/>
    </row>
    <row r="71" spans="1:1" ht="15.75" x14ac:dyDescent="0.25">
      <c r="A71" s="24"/>
    </row>
    <row r="72" spans="1:1" ht="15.75" x14ac:dyDescent="0.25">
      <c r="A72" s="24"/>
    </row>
    <row r="73" spans="1:1" ht="15.75" x14ac:dyDescent="0.25">
      <c r="A73" s="24"/>
    </row>
    <row r="74" spans="1:1" ht="15.75" x14ac:dyDescent="0.25">
      <c r="A74" s="24"/>
    </row>
    <row r="75" spans="1:1" ht="15.75" x14ac:dyDescent="0.25">
      <c r="A75" s="24"/>
    </row>
    <row r="76" spans="1:1" ht="15.75" x14ac:dyDescent="0.25">
      <c r="A76" s="24"/>
    </row>
    <row r="77" spans="1:1" ht="15.75" x14ac:dyDescent="0.25">
      <c r="A77" s="24"/>
    </row>
    <row r="78" spans="1:1" ht="15.75" x14ac:dyDescent="0.25">
      <c r="A78" s="24"/>
    </row>
    <row r="79" spans="1:1" ht="15.75" x14ac:dyDescent="0.25">
      <c r="A79" s="24"/>
    </row>
    <row r="80" spans="1:1" ht="15.75" x14ac:dyDescent="0.25">
      <c r="A80" s="24"/>
    </row>
    <row r="81" spans="1:1" ht="15.75" x14ac:dyDescent="0.25">
      <c r="A81" s="24"/>
    </row>
    <row r="82" spans="1:1" ht="15.75" x14ac:dyDescent="0.25">
      <c r="A82" s="24"/>
    </row>
    <row r="83" spans="1:1" ht="15.75" x14ac:dyDescent="0.25">
      <c r="A83" s="24"/>
    </row>
    <row r="84" spans="1:1" ht="15.75" x14ac:dyDescent="0.25">
      <c r="A84" s="24"/>
    </row>
    <row r="85" spans="1:1" ht="15.75" x14ac:dyDescent="0.25">
      <c r="A85" s="24"/>
    </row>
    <row r="86" spans="1:1" ht="15.75" x14ac:dyDescent="0.25">
      <c r="A86" s="24"/>
    </row>
    <row r="87" spans="1:1" ht="15.75" x14ac:dyDescent="0.25">
      <c r="A87" s="24"/>
    </row>
    <row r="88" spans="1:1" ht="15.75" x14ac:dyDescent="0.25">
      <c r="A88" s="24"/>
    </row>
    <row r="89" spans="1:1" ht="15.75" x14ac:dyDescent="0.25">
      <c r="A89" s="24"/>
    </row>
    <row r="90" spans="1:1" ht="15.75" x14ac:dyDescent="0.25">
      <c r="A90" s="24"/>
    </row>
    <row r="91" spans="1:1" ht="15.75" x14ac:dyDescent="0.25">
      <c r="A91" s="24"/>
    </row>
    <row r="92" spans="1:1" ht="15.75" x14ac:dyDescent="0.25">
      <c r="A92" s="24"/>
    </row>
    <row r="93" spans="1:1" ht="15.75" x14ac:dyDescent="0.25">
      <c r="A93" s="24"/>
    </row>
    <row r="94" spans="1:1" ht="15.75" x14ac:dyDescent="0.25">
      <c r="A94" s="24"/>
    </row>
    <row r="95" spans="1:1" ht="15.75" x14ac:dyDescent="0.25">
      <c r="A95" s="24"/>
    </row>
    <row r="96" spans="1:1" ht="15.75" x14ac:dyDescent="0.25">
      <c r="A96" s="24"/>
    </row>
    <row r="97" spans="1:1" ht="15.75" x14ac:dyDescent="0.25">
      <c r="A97" s="24"/>
    </row>
  </sheetData>
  <mergeCells count="1">
    <mergeCell ref="A1:B1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от 29.12.2025 №17</vt:lpstr>
      <vt:lpstr>протокол от 26.06.2026 №7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Орлова Наталия Андреевна</dc:creator>
  <cp:lastModifiedBy>Орлова Наталия Андреевна</cp:lastModifiedBy>
  <cp:revision>2</cp:revision>
  <cp:lastPrinted>2025-12-01T12:02:12Z</cp:lastPrinted>
  <dcterms:created xsi:type="dcterms:W3CDTF">2006-09-16T00:00:00Z</dcterms:created>
  <dcterms:modified xsi:type="dcterms:W3CDTF">2026-06-30T05:53:56Z</dcterms:modified>
  <dc:language>ru-RU</dc:language>
</cp:coreProperties>
</file>